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426"/>
  <workbookPr showInkAnnotation="0" checkCompatibility="1" autoCompressPictures="0"/>
  <bookViews>
    <workbookView xWindow="0" yWindow="0" windowWidth="25600" windowHeight="16060" tabRatio="500"/>
  </bookViews>
  <sheets>
    <sheet name="Blat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N59" i="1" l="1"/>
  <c r="G71" i="1"/>
  <c r="G72" i="1"/>
  <c r="G63" i="1"/>
  <c r="G54" i="1"/>
  <c r="N16" i="1"/>
  <c r="G34" i="1"/>
  <c r="G33" i="1"/>
  <c r="G39" i="1"/>
  <c r="G40" i="1"/>
  <c r="G41" i="1"/>
  <c r="G42" i="1"/>
  <c r="G43" i="1"/>
  <c r="G44" i="1"/>
  <c r="G45" i="1"/>
  <c r="G38" i="1"/>
  <c r="G32" i="1"/>
  <c r="G31" i="1"/>
  <c r="N69" i="1"/>
  <c r="N68" i="1"/>
  <c r="N71" i="1"/>
  <c r="K68" i="1"/>
  <c r="L68" i="1"/>
  <c r="M68" i="1"/>
  <c r="G50" i="1"/>
  <c r="G51" i="1"/>
  <c r="G52" i="1"/>
  <c r="G53" i="1"/>
  <c r="G49" i="1"/>
  <c r="N51" i="1"/>
  <c r="N52" i="1"/>
  <c r="N53" i="1"/>
  <c r="N54" i="1"/>
  <c r="N55" i="1"/>
  <c r="N50" i="1"/>
  <c r="N40" i="1"/>
  <c r="N41" i="1"/>
  <c r="N42" i="1"/>
  <c r="N43" i="1"/>
  <c r="N44" i="1"/>
  <c r="N39" i="1"/>
  <c r="N17" i="1"/>
  <c r="N18" i="1"/>
  <c r="N19" i="1"/>
  <c r="N20" i="1"/>
  <c r="N21" i="1"/>
  <c r="N22" i="1"/>
  <c r="N15" i="1"/>
  <c r="N5" i="1"/>
  <c r="N6" i="1"/>
  <c r="N7" i="1"/>
  <c r="N8" i="1"/>
  <c r="N9" i="1"/>
  <c r="N10" i="1"/>
  <c r="N11" i="1"/>
  <c r="N4" i="1"/>
  <c r="G66" i="1"/>
  <c r="G67" i="1"/>
  <c r="G68" i="1"/>
  <c r="G69" i="1"/>
  <c r="G70" i="1"/>
  <c r="G59" i="1"/>
  <c r="G60" i="1"/>
  <c r="G61" i="1"/>
  <c r="G62" i="1"/>
  <c r="G58" i="1"/>
  <c r="G27" i="1"/>
  <c r="G28" i="1"/>
  <c r="G26" i="1"/>
  <c r="N27" i="1"/>
  <c r="N28" i="1"/>
  <c r="N29" i="1"/>
  <c r="N30" i="1"/>
  <c r="N31" i="1"/>
  <c r="N32" i="1"/>
  <c r="N33" i="1"/>
  <c r="N34" i="1"/>
</calcChain>
</file>

<file path=xl/sharedStrings.xml><?xml version="1.0" encoding="utf-8"?>
<sst xmlns="http://schemas.openxmlformats.org/spreadsheetml/2006/main" count="228" uniqueCount="149">
  <si>
    <t>Name:</t>
  </si>
  <si>
    <t>Geschlecht:</t>
  </si>
  <si>
    <t>Jahrgang:</t>
  </si>
  <si>
    <t>Rasse:</t>
  </si>
  <si>
    <t>SVPS-Reg.No#:</t>
  </si>
  <si>
    <t>Mitglieds-Nr. (SWRA):</t>
  </si>
  <si>
    <t>Brevet No.# SVPS:</t>
  </si>
  <si>
    <t>E-Mail:</t>
  </si>
  <si>
    <t>KLASSE #</t>
  </si>
  <si>
    <t>DISZIPLIN / PRÜFUNG</t>
  </si>
  <si>
    <t>CHF</t>
  </si>
  <si>
    <t>RN</t>
  </si>
  <si>
    <t>WPL</t>
  </si>
  <si>
    <t>TH</t>
  </si>
  <si>
    <t>LK1A Senior Western Pleasure</t>
  </si>
  <si>
    <t>WHS</t>
  </si>
  <si>
    <t>LK2A Western Horsemanship</t>
  </si>
  <si>
    <t>WR</t>
  </si>
  <si>
    <t>LK1A Senior Trail</t>
  </si>
  <si>
    <t>SSH</t>
  </si>
  <si>
    <t>LK2A Showmanship at Halter</t>
  </si>
  <si>
    <t>LK1A Western Horsemanship</t>
  </si>
  <si>
    <t>RR</t>
  </si>
  <si>
    <t>LK2A Ranch Riding</t>
  </si>
  <si>
    <t>LK1A Western Riding</t>
  </si>
  <si>
    <t>SUHO</t>
  </si>
  <si>
    <t>LK2A Superhorse</t>
  </si>
  <si>
    <t>LK1A Ranch Riding</t>
  </si>
  <si>
    <t>LK1A Showmanship at Halter</t>
  </si>
  <si>
    <t>LK1A Superhorse</t>
  </si>
  <si>
    <t>LK2B Showmanship at Halter</t>
  </si>
  <si>
    <t>LK3A Western Pleasure</t>
  </si>
  <si>
    <t>LK3A Reining</t>
  </si>
  <si>
    <t>LK2B Western Horsemanship</t>
  </si>
  <si>
    <t>LK3A Trail</t>
  </si>
  <si>
    <t>LK3A Western Horsemanship</t>
  </si>
  <si>
    <t>LK2B Ranch Riding</t>
  </si>
  <si>
    <t>LK3A Western Riding</t>
  </si>
  <si>
    <t>LK2B Superhorse</t>
  </si>
  <si>
    <t>LK3A Ranch Riding</t>
  </si>
  <si>
    <t>LK3A Showmanship at Halter</t>
  </si>
  <si>
    <t>LK3A Superhorse</t>
  </si>
  <si>
    <t xml:space="preserve">LK4A Showmanship at Halter </t>
  </si>
  <si>
    <t xml:space="preserve">LK4A Reining </t>
  </si>
  <si>
    <t xml:space="preserve">LK4A Western Pleasure </t>
  </si>
  <si>
    <t>JUPF</t>
  </si>
  <si>
    <t>Jungpferde Basis</t>
  </si>
  <si>
    <t>LK4A Ranch Riding</t>
  </si>
  <si>
    <t>Jungpferde Trail</t>
  </si>
  <si>
    <t xml:space="preserve">LK4A Trail </t>
  </si>
  <si>
    <t>Jungpferde Reining</t>
  </si>
  <si>
    <t xml:space="preserve">LK4B Showmanship at Halter </t>
  </si>
  <si>
    <t xml:space="preserve">LK4B Reining </t>
  </si>
  <si>
    <t xml:space="preserve">LK4B Western Pleasure </t>
  </si>
  <si>
    <t xml:space="preserve">LK4B Trail </t>
  </si>
  <si>
    <t>LK4B Ranch Riding</t>
  </si>
  <si>
    <t>NENNGELD Prüfungen TOTAL:</t>
  </si>
  <si>
    <t xml:space="preserve">GESAMT- TOTAL: </t>
  </si>
  <si>
    <t xml:space="preserve">ANREISE: </t>
  </si>
  <si>
    <t>ABREISE:</t>
  </si>
  <si>
    <t>auf folgendes Konto einzahlen:</t>
  </si>
  <si>
    <t xml:space="preserve">Mit der Überweisung des Nenngeldes wird bestätigt, dass die Angaben im Nennformular stimmen sowie die Vorgaben der Ausschreibung  und die </t>
  </si>
  <si>
    <t>geltenden Reglemente (EWU/SWRA 2015,  u.A. Tierschutz, Doping, etc.), ohne Einschränkungen akzeptiert werden.</t>
  </si>
  <si>
    <t xml:space="preserve">NACHNENNUNGEN: </t>
  </si>
  <si>
    <r>
      <t xml:space="preserve">A) Reiterpaar gemeldet, Nennung Prüfung bis 3 Std. vor der Prüfungsbeginn  =  Zuschlag CHF </t>
    </r>
    <r>
      <rPr>
        <b/>
        <sz val="8.5"/>
        <color indexed="8"/>
        <rFont val="Arial"/>
        <family val="2"/>
      </rPr>
      <t>20.-</t>
    </r>
    <r>
      <rPr>
        <sz val="8.5"/>
        <color indexed="8"/>
        <rFont val="Arial"/>
        <family val="2"/>
      </rPr>
      <t>/Prüfung</t>
    </r>
  </si>
  <si>
    <r>
      <t xml:space="preserve">B) Reiterpaar ganz neu, Nennung bis 3 Std. vor Prüfungsbeginn = Office Fee CHF </t>
    </r>
    <r>
      <rPr>
        <b/>
        <sz val="8.5"/>
        <color indexed="8"/>
        <rFont val="Arial"/>
        <family val="2"/>
      </rPr>
      <t xml:space="preserve">50.- </t>
    </r>
    <r>
      <rPr>
        <sz val="8.5"/>
        <color indexed="8"/>
        <rFont val="Arial"/>
        <family val="2"/>
      </rPr>
      <t xml:space="preserve">PLUS  Zuschlag CHF </t>
    </r>
    <r>
      <rPr>
        <b/>
        <sz val="8.5"/>
        <color indexed="8"/>
        <rFont val="Arial"/>
        <family val="2"/>
      </rPr>
      <t>20.-</t>
    </r>
    <r>
      <rPr>
        <sz val="8.5"/>
        <color indexed="8"/>
        <rFont val="Arial"/>
        <family val="2"/>
      </rPr>
      <t>/Prüfung</t>
    </r>
  </si>
  <si>
    <t>DATUM:</t>
  </si>
  <si>
    <t>UNTERSCHRIFT:</t>
  </si>
  <si>
    <t>SWRA LK1A</t>
  </si>
  <si>
    <t>SWRA LK2B</t>
  </si>
  <si>
    <t xml:space="preserve">SWRA LK3A       </t>
  </si>
  <si>
    <t>SWRA LK4B</t>
  </si>
  <si>
    <t>FM Green</t>
  </si>
  <si>
    <t>FM Open</t>
  </si>
  <si>
    <t>WP</t>
  </si>
  <si>
    <t>HMS</t>
  </si>
  <si>
    <t>Ranch Riding</t>
  </si>
  <si>
    <t>IHT</t>
  </si>
  <si>
    <t>In Hand Trail</t>
  </si>
  <si>
    <t>WTT</t>
  </si>
  <si>
    <t>WTH</t>
  </si>
  <si>
    <t>Walk&amp;Trott Trail</t>
  </si>
  <si>
    <t>Nichtmitglieder FM/SWRA Zuschlag à CHF 10.- pro Prüfung:</t>
  </si>
  <si>
    <t>Offene Prüfungen (kein Zuschlag für Nichtmitglieder)</t>
  </si>
  <si>
    <t>REITER</t>
  </si>
  <si>
    <t>NACHNAME:</t>
  </si>
  <si>
    <t>VORNAME:</t>
  </si>
  <si>
    <t>STRASSE:</t>
  </si>
  <si>
    <t>PLZ:</t>
  </si>
  <si>
    <t>ORT:</t>
  </si>
  <si>
    <t>Telefon:</t>
  </si>
  <si>
    <t>Mitglieds-Nr. (FM):</t>
  </si>
  <si>
    <t>BESITZER:</t>
  </si>
  <si>
    <t>Per Email keine Unterschrift eforderlich.</t>
  </si>
  <si>
    <t>PFERD:</t>
  </si>
  <si>
    <t>Passnummer:</t>
  </si>
  <si>
    <t>Berner Kantonalbank AG, 3001 Bern / Konto-Nr. 30-106-9 / IBAN: CH64 0079 0042 9355 8981 9</t>
  </si>
  <si>
    <t>Zahlungszweck: Name Reiter &amp; Name Pferd</t>
  </si>
  <si>
    <t xml:space="preserve"> -Mitliederausweis FM-Western</t>
  </si>
  <si>
    <t xml:space="preserve"> -FM-Prüfungen: Kopie Abstammungsschein beidseitig (sonst ist die Nennung nicht gültig)</t>
  </si>
  <si>
    <t>WTPL</t>
  </si>
  <si>
    <t>Walk&amp;Tortt Western Pleasure</t>
  </si>
  <si>
    <t>Tagesboxe:</t>
  </si>
  <si>
    <t>Muck Fee: CHF 100.- (Boxendepot):</t>
  </si>
  <si>
    <t>Office Fee pro Pferd/Reiter Kombination:</t>
  </si>
  <si>
    <t>Der Veranstalter behält sich das Recht vor, Nachnennungen aus organisatorischen Gründen zurückzuweisen. Sollten diese einschneidende Veränderungen  am Turnierablauf (Zeitplan) verursachen, können sie abgelehnt werden. Weitere Informationen sind auf der Homepage des Turnierveranstalters zu finden unter www.westflower.ch</t>
  </si>
  <si>
    <t>Boxendepot: wird die Boxe nicht rechtzeitig und gemistet bei der Stallchefin ausgecheckt, behalten wir uns vor, das Boxendepot nicht auszuzahlen.</t>
  </si>
  <si>
    <t xml:space="preserve">LK4A Western Horsemanship </t>
  </si>
  <si>
    <t xml:space="preserve">LK4B Western Horsemanship </t>
  </si>
  <si>
    <t>Walk&amp;Trott Western Horsemanship</t>
  </si>
  <si>
    <t xml:space="preserve">SWRA LK4A    </t>
  </si>
  <si>
    <t>SWRA LK2A</t>
  </si>
  <si>
    <t>Open Showmanship at Halter</t>
  </si>
  <si>
    <t>Open Western Pleasure</t>
  </si>
  <si>
    <t>Open Trail</t>
  </si>
  <si>
    <t>Open Reining</t>
  </si>
  <si>
    <t>Open Western Horsemanship</t>
  </si>
  <si>
    <t>Green Showmanship at Halter</t>
  </si>
  <si>
    <t>Green Western Pleasure</t>
  </si>
  <si>
    <t>Green Trail</t>
  </si>
  <si>
    <t>Green Reining</t>
  </si>
  <si>
    <t>Green Western Horsemanship</t>
  </si>
  <si>
    <t>Boxe 1 Übernachtung:</t>
  </si>
  <si>
    <t>Boxe 2 Übernachtungen:</t>
  </si>
  <si>
    <t>Boxe 3 Übernachtungen:</t>
  </si>
  <si>
    <r>
      <t xml:space="preserve">Alle Boxen sind </t>
    </r>
    <r>
      <rPr>
        <b/>
        <sz val="9"/>
        <color theme="1"/>
        <rFont val="Arial"/>
      </rPr>
      <t>inkl.</t>
    </r>
    <r>
      <rPr>
        <sz val="9"/>
        <color theme="1"/>
        <rFont val="Arial"/>
      </rPr>
      <t xml:space="preserve"> Heu und Stroh</t>
    </r>
  </si>
  <si>
    <t>SWRA JUNGPFERDEPRÜFUNGEN (nur für LK3-LK1, für 4 bis 5-jährige Pferd)</t>
  </si>
  <si>
    <t>SWRA Junior (nur für LK1-LK2, für 4 bis 6-jährige Pferde)</t>
  </si>
  <si>
    <t>LK2A Senior Western Pleasure</t>
  </si>
  <si>
    <t>LK2A Senior Reining</t>
  </si>
  <si>
    <t>LK2A Senior Trail</t>
  </si>
  <si>
    <t>LK2B Senior Reining</t>
  </si>
  <si>
    <t>LK2B Senior Trail</t>
  </si>
  <si>
    <t>LK2B Senior Western Riding</t>
  </si>
  <si>
    <t>LK2A Senior Western Riding</t>
  </si>
  <si>
    <t>LK2B Senior Western Pleasure</t>
  </si>
  <si>
    <t>Junior Trail</t>
  </si>
  <si>
    <t>Junior Western Pleasure</t>
  </si>
  <si>
    <t>Junior Reining</t>
  </si>
  <si>
    <t>Junior Western Riding</t>
  </si>
  <si>
    <t>LK1A Senior Reining</t>
  </si>
  <si>
    <t>Geburtsdatum:</t>
  </si>
  <si>
    <t>Superhorse</t>
  </si>
  <si>
    <t>Open Ranch Riding</t>
  </si>
  <si>
    <t>Green Ranch Riding</t>
  </si>
  <si>
    <r>
      <t>Bitte den entsprechenden Betrag (Startgeld gesamt) bis zum Nennschluss am</t>
    </r>
    <r>
      <rPr>
        <b/>
        <sz val="9"/>
        <rFont val="Arial"/>
        <family val="2"/>
      </rPr>
      <t xml:space="preserve"> </t>
    </r>
    <r>
      <rPr>
        <b/>
        <u/>
        <sz val="9"/>
        <rFont val="Arial"/>
        <family val="2"/>
      </rPr>
      <t>*01. Juni 2016*</t>
    </r>
    <r>
      <rPr>
        <sz val="8"/>
        <rFont val="Arial"/>
        <family val="2"/>
      </rPr>
      <t xml:space="preserve"> </t>
    </r>
  </si>
  <si>
    <r>
      <t xml:space="preserve">Dem Nennformular für </t>
    </r>
    <r>
      <rPr>
        <b/>
        <sz val="8.5"/>
        <color indexed="8"/>
        <rFont val="Arial"/>
        <family val="2"/>
      </rPr>
      <t>FM-Western</t>
    </r>
    <r>
      <rPr>
        <sz val="8.5"/>
        <color indexed="8"/>
        <rFont val="Arial"/>
        <family val="2"/>
      </rPr>
      <t xml:space="preserve"> sind *</t>
    </r>
    <r>
      <rPr>
        <b/>
        <sz val="8.5"/>
        <color indexed="8"/>
        <rFont val="Arial"/>
        <family val="2"/>
      </rPr>
      <t xml:space="preserve">ZWINGEND* </t>
    </r>
    <r>
      <rPr>
        <sz val="8.5"/>
        <color indexed="8"/>
        <rFont val="Arial"/>
        <family val="2"/>
      </rPr>
      <t>folgende Kopien beizulegen (digital scans der Ausweise werden akzeptiert!):</t>
    </r>
  </si>
  <si>
    <t>Ich komme mit einem Pferdeanhänger</t>
  </si>
  <si>
    <t>Ich fahre mit einem anderen Teilnehmer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</si>
</sst>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 #,##0.0_ ;_ * \-#,##0.0_ ;_ * &quot;-&quot;??_ ;_ @_ "/>
    <numFmt numFmtId="165" formatCode="#,##0.00_ ;\-#,##0.00\ "/>
    <numFmt numFmtId="166" formatCode="#,##0.0_ ;\-#,##0.0\ "/>
    <numFmt numFmtId="167" formatCode="_ * #,##0.0_ ;_ * \-#,##0.0_ ;_ * &quot;-&quot;?_ ;_ @_ "/>
  </numFmts>
  <fonts count="38" x14ac:knownFonts="1">
    <font>
      <sz val="12"/>
      <color theme="1"/>
      <name val="Calibri"/>
      <family val="2"/>
      <scheme val="minor"/>
    </font>
    <font>
      <sz val="8"/>
      <color rgb="FF000000"/>
      <name val="Tahoma"/>
      <family val="2"/>
    </font>
    <font>
      <sz val="11"/>
      <color theme="1"/>
      <name val="Arial"/>
      <family val="2"/>
    </font>
    <font>
      <b/>
      <u/>
      <sz val="8"/>
      <color indexed="8"/>
      <name val="Arial"/>
      <family val="2"/>
    </font>
    <font>
      <sz val="8"/>
      <color indexed="8"/>
      <name val="Arial"/>
      <family val="2"/>
    </font>
    <font>
      <b/>
      <sz val="9"/>
      <color indexed="8"/>
      <name val="Arial"/>
      <family val="2"/>
    </font>
    <font>
      <b/>
      <sz val="8"/>
      <color indexed="8"/>
      <name val="Arial"/>
      <family val="2"/>
    </font>
    <font>
      <sz val="11"/>
      <color indexed="8"/>
      <name val="Calibri"/>
      <family val="2"/>
    </font>
    <font>
      <sz val="8"/>
      <name val="Arial"/>
      <family val="2"/>
    </font>
    <font>
      <sz val="8"/>
      <color indexed="10"/>
      <name val="Arial"/>
      <family val="2"/>
    </font>
    <font>
      <sz val="8"/>
      <color theme="0"/>
      <name val="Arial"/>
      <family val="2"/>
    </font>
    <font>
      <b/>
      <sz val="10"/>
      <name val="Arial"/>
      <family val="2"/>
    </font>
    <font>
      <b/>
      <sz val="9"/>
      <name val="Arial"/>
      <family val="2"/>
    </font>
    <font>
      <b/>
      <sz val="8"/>
      <name val="Arial"/>
      <family val="2"/>
    </font>
    <font>
      <sz val="9"/>
      <name val="Arial"/>
      <family val="2"/>
    </font>
    <font>
      <sz val="9"/>
      <color indexed="10"/>
      <name val="Arial"/>
      <family val="2"/>
    </font>
    <font>
      <i/>
      <sz val="7"/>
      <color indexed="10"/>
      <name val="Arial"/>
      <family val="2"/>
    </font>
    <font>
      <sz val="8.5"/>
      <color indexed="8"/>
      <name val="Arial"/>
      <family val="2"/>
    </font>
    <font>
      <b/>
      <sz val="8.5"/>
      <color indexed="8"/>
      <name val="Arial"/>
      <family val="2"/>
    </font>
    <font>
      <b/>
      <u/>
      <sz val="9"/>
      <name val="Arial"/>
      <family val="2"/>
    </font>
    <font>
      <b/>
      <i/>
      <sz val="8"/>
      <name val="Arial"/>
      <family val="2"/>
    </font>
    <font>
      <b/>
      <sz val="8"/>
      <color theme="1"/>
      <name val="Arial"/>
      <family val="2"/>
    </font>
    <font>
      <u/>
      <sz val="12"/>
      <color theme="10"/>
      <name val="Calibri"/>
      <family val="2"/>
      <scheme val="minor"/>
    </font>
    <font>
      <u/>
      <sz val="12"/>
      <color theme="11"/>
      <name val="Calibri"/>
      <family val="2"/>
      <scheme val="minor"/>
    </font>
    <font>
      <sz val="8"/>
      <name val="Calibri"/>
      <family val="2"/>
      <scheme val="minor"/>
    </font>
    <font>
      <sz val="8"/>
      <color theme="1"/>
      <name val="Arial"/>
    </font>
    <font>
      <sz val="9"/>
      <color theme="1"/>
      <name val="Arial"/>
    </font>
    <font>
      <sz val="8.5"/>
      <color indexed="10"/>
      <name val="Arial"/>
      <family val="2"/>
    </font>
    <font>
      <sz val="8.5"/>
      <color theme="1"/>
      <name val="Calibri"/>
      <family val="2"/>
      <scheme val="minor"/>
    </font>
    <font>
      <sz val="8.5"/>
      <color rgb="FFFF0000"/>
      <name val="Calibri"/>
      <scheme val="minor"/>
    </font>
    <font>
      <sz val="12"/>
      <color rgb="FFFF0000"/>
      <name val="Arial"/>
    </font>
    <font>
      <sz val="6"/>
      <color rgb="FFFF0000"/>
      <name val="Arial"/>
    </font>
    <font>
      <sz val="6"/>
      <color theme="1"/>
      <name val="Calibri"/>
      <family val="2"/>
      <scheme val="minor"/>
    </font>
    <font>
      <sz val="8"/>
      <color rgb="FFFF0000"/>
      <name val="Calibri"/>
      <scheme val="minor"/>
    </font>
    <font>
      <b/>
      <sz val="9"/>
      <color theme="1"/>
      <name val="Arial"/>
    </font>
    <font>
      <sz val="10"/>
      <color theme="1"/>
      <name val="Calibri"/>
      <scheme val="minor"/>
    </font>
    <font>
      <sz val="10"/>
      <color theme="1"/>
      <name val="Arial"/>
    </font>
    <font>
      <sz val="9"/>
      <color theme="1"/>
      <name val="Calibri"/>
      <scheme val="minor"/>
    </font>
  </fonts>
  <fills count="7">
    <fill>
      <patternFill patternType="none"/>
    </fill>
    <fill>
      <patternFill patternType="gray125"/>
    </fill>
    <fill>
      <patternFill patternType="solid">
        <fgColor rgb="FFEC6918"/>
        <bgColor indexed="64"/>
      </patternFill>
    </fill>
    <fill>
      <patternFill patternType="solid">
        <fgColor rgb="FF5FD75F"/>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59999389629810485"/>
        <bgColor indexed="64"/>
      </patternFill>
    </fill>
  </fills>
  <borders count="46">
    <border>
      <left/>
      <right/>
      <top/>
      <bottom/>
      <diagonal/>
    </border>
    <border>
      <left/>
      <right/>
      <top style="hair">
        <color auto="1"/>
      </top>
      <bottom style="hair">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style="thin">
        <color auto="1"/>
      </left>
      <right/>
      <top/>
      <bottom style="hair">
        <color auto="1"/>
      </bottom>
      <diagonal/>
    </border>
    <border>
      <left/>
      <right/>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hair">
        <color auto="1"/>
      </top>
      <bottom/>
      <diagonal/>
    </border>
    <border>
      <left style="thin">
        <color auto="1"/>
      </left>
      <right style="thin">
        <color auto="1"/>
      </right>
      <top/>
      <bottom/>
      <diagonal/>
    </border>
    <border>
      <left style="medium">
        <color auto="1"/>
      </left>
      <right/>
      <top style="medium">
        <color auto="1"/>
      </top>
      <bottom/>
      <diagonal/>
    </border>
    <border>
      <left style="thin">
        <color auto="1"/>
      </left>
      <right/>
      <top style="thin">
        <color auto="1"/>
      </top>
      <bottom/>
      <diagonal/>
    </border>
    <border>
      <left style="thin">
        <color auto="1"/>
      </left>
      <right/>
      <top/>
      <bottom/>
      <diagonal/>
    </border>
    <border>
      <left/>
      <right style="thin">
        <color auto="1"/>
      </right>
      <top style="hair">
        <color auto="1"/>
      </top>
      <bottom style="thin">
        <color auto="1"/>
      </bottom>
      <diagonal/>
    </border>
    <border>
      <left/>
      <right/>
      <top style="medium">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80">
    <xf numFmtId="0" fontId="0" fillId="0" borderId="0"/>
    <xf numFmtId="43" fontId="7"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86">
    <xf numFmtId="0" fontId="0" fillId="0" borderId="0" xfId="0"/>
    <xf numFmtId="0" fontId="2" fillId="0" borderId="0" xfId="0" applyFont="1"/>
    <xf numFmtId="0" fontId="3" fillId="0" borderId="0" xfId="0" applyFont="1" applyAlignment="1">
      <alignment horizontal="left"/>
    </xf>
    <xf numFmtId="0" fontId="3" fillId="0" borderId="0" xfId="0" applyFont="1"/>
    <xf numFmtId="0" fontId="4" fillId="0" borderId="0" xfId="0" applyFont="1" applyBorder="1"/>
    <xf numFmtId="0" fontId="4" fillId="0" borderId="0" xfId="0" applyFont="1" applyAlignment="1">
      <alignment horizontal="left"/>
    </xf>
    <xf numFmtId="0" fontId="4" fillId="0" borderId="0" xfId="0" applyFont="1" applyBorder="1" applyAlignment="1" applyProtection="1">
      <protection locked="0"/>
    </xf>
    <xf numFmtId="0" fontId="4" fillId="0" borderId="0" xfId="0" applyFont="1" applyFill="1" applyBorder="1" applyAlignment="1">
      <alignment horizontal="left"/>
    </xf>
    <xf numFmtId="0" fontId="4" fillId="0" borderId="0" xfId="0" applyFont="1"/>
    <xf numFmtId="0" fontId="4" fillId="0" borderId="0" xfId="0" applyFont="1" applyBorder="1" applyAlignment="1">
      <alignment horizontal="left"/>
    </xf>
    <xf numFmtId="0" fontId="4" fillId="0" borderId="0" xfId="0" applyFont="1" applyFill="1" applyBorder="1"/>
    <xf numFmtId="0" fontId="8" fillId="0" borderId="7" xfId="0" applyFont="1" applyBorder="1" applyAlignment="1">
      <alignment horizontal="center"/>
    </xf>
    <xf numFmtId="0" fontId="4" fillId="0" borderId="8" xfId="0" applyFont="1" applyBorder="1"/>
    <xf numFmtId="0" fontId="4" fillId="0" borderId="1" xfId="0" applyFont="1" applyBorder="1"/>
    <xf numFmtId="43" fontId="4" fillId="0" borderId="7" xfId="1" applyNumberFormat="1" applyFont="1" applyBorder="1"/>
    <xf numFmtId="165" fontId="4" fillId="0" borderId="7" xfId="1" applyNumberFormat="1" applyFont="1" applyBorder="1"/>
    <xf numFmtId="0" fontId="8" fillId="0" borderId="9" xfId="0" applyFont="1" applyBorder="1" applyAlignment="1">
      <alignment horizontal="center"/>
    </xf>
    <xf numFmtId="0" fontId="4" fillId="0" borderId="2" xfId="0" applyFont="1" applyBorder="1"/>
    <xf numFmtId="165" fontId="4" fillId="0" borderId="9" xfId="1" applyNumberFormat="1" applyFont="1" applyBorder="1"/>
    <xf numFmtId="0" fontId="8" fillId="0" borderId="10" xfId="0" applyFont="1" applyBorder="1" applyAlignment="1">
      <alignment horizontal="center"/>
    </xf>
    <xf numFmtId="0" fontId="4" fillId="0" borderId="11" xfId="0" applyFont="1" applyBorder="1"/>
    <xf numFmtId="0" fontId="4" fillId="0" borderId="12" xfId="0" applyFont="1" applyBorder="1"/>
    <xf numFmtId="165" fontId="4" fillId="0" borderId="10" xfId="1" applyNumberFormat="1" applyFont="1" applyBorder="1"/>
    <xf numFmtId="43" fontId="4" fillId="0" borderId="9" xfId="1" applyNumberFormat="1" applyFont="1" applyBorder="1"/>
    <xf numFmtId="0" fontId="9" fillId="0" borderId="0" xfId="0" applyFont="1" applyBorder="1" applyAlignment="1">
      <alignment horizontal="center"/>
    </xf>
    <xf numFmtId="0" fontId="9" fillId="0" borderId="0" xfId="0" applyFont="1" applyBorder="1"/>
    <xf numFmtId="0" fontId="10" fillId="0" borderId="0" xfId="0" applyFont="1" applyBorder="1"/>
    <xf numFmtId="43" fontId="4" fillId="0" borderId="10" xfId="1" applyNumberFormat="1" applyFont="1" applyBorder="1"/>
    <xf numFmtId="0" fontId="9" fillId="0" borderId="0" xfId="0" applyFont="1"/>
    <xf numFmtId="0" fontId="8" fillId="0" borderId="7" xfId="0" applyFont="1" applyFill="1" applyBorder="1" applyAlignment="1">
      <alignment horizontal="center"/>
    </xf>
    <xf numFmtId="0" fontId="8" fillId="0" borderId="14" xfId="0" applyFont="1" applyFill="1" applyBorder="1" applyAlignment="1">
      <alignment horizontal="center"/>
    </xf>
    <xf numFmtId="0" fontId="4" fillId="0" borderId="15" xfId="0" applyFont="1" applyBorder="1"/>
    <xf numFmtId="0" fontId="4" fillId="0" borderId="16" xfId="0" applyFont="1" applyBorder="1"/>
    <xf numFmtId="43" fontId="4" fillId="0" borderId="14" xfId="1" applyNumberFormat="1" applyFont="1" applyBorder="1"/>
    <xf numFmtId="0" fontId="8" fillId="0" borderId="10" xfId="0" applyFont="1" applyFill="1" applyBorder="1" applyAlignment="1">
      <alignment horizontal="center"/>
    </xf>
    <xf numFmtId="43" fontId="4" fillId="0" borderId="0" xfId="1" applyNumberFormat="1" applyFont="1" applyBorder="1"/>
    <xf numFmtId="164" fontId="4" fillId="0" borderId="0" xfId="1" applyNumberFormat="1" applyFont="1" applyBorder="1"/>
    <xf numFmtId="0" fontId="8" fillId="0" borderId="8" xfId="0" applyFont="1" applyBorder="1"/>
    <xf numFmtId="0" fontId="8" fillId="0" borderId="1" xfId="0" applyFont="1" applyBorder="1"/>
    <xf numFmtId="0" fontId="8" fillId="0" borderId="11" xfId="0" applyFont="1" applyBorder="1"/>
    <xf numFmtId="0" fontId="8" fillId="0" borderId="12" xfId="0" applyFont="1" applyBorder="1"/>
    <xf numFmtId="0" fontId="8" fillId="0" borderId="0" xfId="0" applyFont="1" applyBorder="1" applyAlignment="1">
      <alignment horizontal="center"/>
    </xf>
    <xf numFmtId="0" fontId="8" fillId="0" borderId="0" xfId="0" applyFont="1" applyBorder="1"/>
    <xf numFmtId="0" fontId="12" fillId="3" borderId="17" xfId="0" applyFont="1" applyFill="1" applyBorder="1"/>
    <xf numFmtId="0" fontId="8" fillId="3" borderId="18" xfId="0" applyFont="1" applyFill="1" applyBorder="1"/>
    <xf numFmtId="0" fontId="13" fillId="3" borderId="18" xfId="0" applyFont="1" applyFill="1" applyBorder="1"/>
    <xf numFmtId="0" fontId="6" fillId="3" borderId="18" xfId="0" applyFont="1" applyFill="1" applyBorder="1"/>
    <xf numFmtId="0" fontId="9" fillId="3" borderId="19" xfId="0" applyFont="1" applyFill="1" applyBorder="1"/>
    <xf numFmtId="43" fontId="8" fillId="0" borderId="20" xfId="1" applyNumberFormat="1" applyFont="1" applyBorder="1"/>
    <xf numFmtId="0" fontId="4" fillId="0" borderId="11" xfId="0" applyFont="1" applyFill="1" applyBorder="1" applyAlignment="1"/>
    <xf numFmtId="0" fontId="4" fillId="0" borderId="12" xfId="0" applyFont="1" applyFill="1" applyBorder="1" applyAlignment="1"/>
    <xf numFmtId="43" fontId="4" fillId="0" borderId="10" xfId="1" applyNumberFormat="1" applyFont="1" applyBorder="1" applyAlignment="1">
      <alignment horizontal="left"/>
    </xf>
    <xf numFmtId="0" fontId="9" fillId="0" borderId="0" xfId="0" applyFont="1" applyBorder="1" applyAlignment="1">
      <alignment vertical="center"/>
    </xf>
    <xf numFmtId="0" fontId="12" fillId="0" borderId="0" xfId="0" applyFont="1" applyBorder="1" applyAlignment="1">
      <alignment horizontal="right" vertical="center"/>
    </xf>
    <xf numFmtId="0" fontId="14" fillId="0" borderId="0" xfId="0" applyFont="1" applyBorder="1" applyAlignment="1">
      <alignment horizontal="right" vertical="center"/>
    </xf>
    <xf numFmtId="0" fontId="15" fillId="0" borderId="0" xfId="0" applyFont="1" applyFill="1" applyBorder="1" applyAlignment="1">
      <alignment vertical="center"/>
    </xf>
    <xf numFmtId="0" fontId="15" fillId="0" borderId="0" xfId="0" applyFont="1" applyBorder="1"/>
    <xf numFmtId="0" fontId="12" fillId="0" borderId="0" xfId="0" applyFont="1" applyBorder="1" applyAlignment="1">
      <alignment vertical="center"/>
    </xf>
    <xf numFmtId="43" fontId="14" fillId="0" borderId="0" xfId="1" applyFont="1" applyBorder="1" applyAlignment="1">
      <alignment horizontal="center" vertical="center"/>
    </xf>
    <xf numFmtId="0" fontId="16" fillId="0" borderId="0" xfId="0" applyFont="1" applyBorder="1" applyAlignment="1">
      <alignment vertical="top"/>
    </xf>
    <xf numFmtId="0" fontId="14" fillId="0" borderId="0" xfId="0" applyFont="1" applyBorder="1"/>
    <xf numFmtId="0" fontId="14" fillId="0" borderId="0" xfId="0" applyFont="1" applyBorder="1" applyAlignment="1">
      <alignment horizontal="right"/>
    </xf>
    <xf numFmtId="0" fontId="9" fillId="0" borderId="0" xfId="0" applyFont="1" applyBorder="1" applyAlignment="1" applyProtection="1">
      <alignment horizontal="center"/>
      <protection locked="0"/>
    </xf>
    <xf numFmtId="14" fontId="8" fillId="0" borderId="0" xfId="0" applyNumberFormat="1" applyFont="1" applyBorder="1" applyAlignment="1" applyProtection="1">
      <alignment horizontal="center"/>
      <protection locked="0"/>
    </xf>
    <xf numFmtId="0" fontId="8" fillId="0" borderId="0" xfId="0" applyFont="1" applyBorder="1" applyAlignment="1">
      <alignment horizontal="right"/>
    </xf>
    <xf numFmtId="0" fontId="17" fillId="0" borderId="0" xfId="0" applyFont="1"/>
    <xf numFmtId="0" fontId="8" fillId="0" borderId="0" xfId="0" applyFont="1"/>
    <xf numFmtId="0" fontId="13" fillId="0" borderId="0" xfId="0" applyFont="1" applyFill="1" applyBorder="1"/>
    <xf numFmtId="0" fontId="9" fillId="0" borderId="0" xfId="0" applyFont="1" applyFill="1" applyBorder="1"/>
    <xf numFmtId="164" fontId="9" fillId="0" borderId="0" xfId="1" applyNumberFormat="1" applyFont="1" applyBorder="1"/>
    <xf numFmtId="0" fontId="20" fillId="0" borderId="0" xfId="0" applyFont="1"/>
    <xf numFmtId="0" fontId="18" fillId="0" borderId="0" xfId="0" applyFont="1"/>
    <xf numFmtId="0" fontId="17" fillId="0" borderId="0" xfId="0" applyFont="1" applyFill="1"/>
    <xf numFmtId="0" fontId="9" fillId="0" borderId="0" xfId="0" applyFont="1" applyFill="1"/>
    <xf numFmtId="0" fontId="21" fillId="0" borderId="0" xfId="0" applyFont="1" applyBorder="1" applyAlignment="1">
      <alignment horizontal="right"/>
    </xf>
    <xf numFmtId="0" fontId="9" fillId="0" borderId="16" xfId="0" applyFont="1" applyBorder="1" applyAlignment="1" applyProtection="1">
      <protection locked="0"/>
    </xf>
    <xf numFmtId="0" fontId="6" fillId="4" borderId="18" xfId="0" applyFont="1" applyFill="1" applyBorder="1"/>
    <xf numFmtId="0" fontId="9" fillId="4" borderId="19" xfId="0" applyFont="1" applyFill="1" applyBorder="1"/>
    <xf numFmtId="0" fontId="2" fillId="0" borderId="0" xfId="0" applyFont="1" applyBorder="1"/>
    <xf numFmtId="0" fontId="0" fillId="0" borderId="0" xfId="0" applyBorder="1"/>
    <xf numFmtId="43" fontId="11" fillId="0" borderId="0" xfId="0" applyNumberFormat="1" applyFont="1" applyBorder="1" applyAlignment="1">
      <alignment vertical="center"/>
    </xf>
    <xf numFmtId="43" fontId="8" fillId="0" borderId="6" xfId="1" applyNumberFormat="1" applyFont="1" applyBorder="1"/>
    <xf numFmtId="43" fontId="8" fillId="0" borderId="14" xfId="1" applyNumberFormat="1" applyFont="1" applyBorder="1"/>
    <xf numFmtId="14" fontId="8" fillId="5" borderId="16" xfId="0" applyNumberFormat="1" applyFont="1" applyFill="1" applyBorder="1" applyAlignment="1" applyProtection="1">
      <alignment horizontal="center"/>
      <protection locked="0"/>
    </xf>
    <xf numFmtId="0" fontId="8" fillId="5" borderId="16" xfId="0" applyFont="1" applyFill="1" applyBorder="1" applyAlignment="1" applyProtection="1">
      <alignment horizontal="center"/>
      <protection locked="0"/>
    </xf>
    <xf numFmtId="0" fontId="4" fillId="0" borderId="7" xfId="0" applyFont="1" applyBorder="1" applyAlignment="1">
      <alignment horizontal="center"/>
    </xf>
    <xf numFmtId="0" fontId="4" fillId="0" borderId="10" xfId="0" applyFont="1" applyBorder="1" applyAlignment="1">
      <alignment horizontal="center"/>
    </xf>
    <xf numFmtId="0" fontId="25" fillId="0" borderId="0" xfId="0" applyFont="1"/>
    <xf numFmtId="0" fontId="26" fillId="0" borderId="0" xfId="0" applyFont="1"/>
    <xf numFmtId="0" fontId="26" fillId="0" borderId="0" xfId="0" applyFont="1" applyAlignment="1">
      <alignment horizontal="right"/>
    </xf>
    <xf numFmtId="0" fontId="4" fillId="0" borderId="20" xfId="0" applyFont="1" applyBorder="1" applyAlignment="1">
      <alignment horizontal="center"/>
    </xf>
    <xf numFmtId="0" fontId="4" fillId="0" borderId="25" xfId="0" applyFont="1" applyBorder="1"/>
    <xf numFmtId="0" fontId="4" fillId="0" borderId="26" xfId="0" applyFont="1" applyBorder="1"/>
    <xf numFmtId="43" fontId="4" fillId="0" borderId="20" xfId="1" applyNumberFormat="1" applyFont="1" applyBorder="1"/>
    <xf numFmtId="0" fontId="6" fillId="2" borderId="30" xfId="0" applyFont="1" applyFill="1" applyBorder="1"/>
    <xf numFmtId="0" fontId="6" fillId="2" borderId="31" xfId="0" applyFont="1" applyFill="1" applyBorder="1"/>
    <xf numFmtId="0" fontId="6" fillId="2" borderId="32" xfId="0" applyFont="1" applyFill="1" applyBorder="1"/>
    <xf numFmtId="0" fontId="8" fillId="0" borderId="20" xfId="0" applyFont="1" applyFill="1" applyBorder="1" applyAlignment="1">
      <alignment horizontal="center"/>
    </xf>
    <xf numFmtId="0" fontId="6" fillId="2" borderId="33" xfId="0" applyFont="1" applyFill="1" applyBorder="1"/>
    <xf numFmtId="0" fontId="8" fillId="0" borderId="20" xfId="0" applyFont="1" applyBorder="1" applyAlignment="1">
      <alignment horizontal="center"/>
    </xf>
    <xf numFmtId="165" fontId="4" fillId="0" borderId="20" xfId="1" applyNumberFormat="1" applyFont="1" applyBorder="1"/>
    <xf numFmtId="0" fontId="8" fillId="0" borderId="25" xfId="0" applyFont="1" applyBorder="1"/>
    <xf numFmtId="0" fontId="8" fillId="0" borderId="26" xfId="0" applyFont="1" applyBorder="1"/>
    <xf numFmtId="167" fontId="8" fillId="5" borderId="21" xfId="1" applyNumberFormat="1" applyFont="1" applyFill="1" applyBorder="1" applyAlignment="1">
      <alignment vertical="center"/>
    </xf>
    <xf numFmtId="43" fontId="8" fillId="5" borderId="21" xfId="1" applyFont="1" applyFill="1" applyBorder="1" applyAlignment="1">
      <alignment vertical="center"/>
    </xf>
    <xf numFmtId="0" fontId="27" fillId="0" borderId="0" xfId="0" applyFont="1" applyBorder="1"/>
    <xf numFmtId="0" fontId="28" fillId="0" borderId="0" xfId="0" applyFont="1"/>
    <xf numFmtId="43" fontId="8" fillId="5" borderId="21" xfId="1" applyFont="1" applyFill="1" applyBorder="1" applyAlignment="1" applyProtection="1">
      <alignment vertical="center"/>
      <protection locked="0"/>
    </xf>
    <xf numFmtId="0" fontId="0" fillId="5" borderId="21" xfId="0" applyFill="1" applyBorder="1" applyProtection="1">
      <protection locked="0"/>
    </xf>
    <xf numFmtId="2" fontId="8" fillId="5" borderId="21" xfId="1" applyNumberFormat="1" applyFont="1" applyFill="1" applyBorder="1" applyAlignment="1" applyProtection="1">
      <alignment vertical="center"/>
      <protection locked="0"/>
    </xf>
    <xf numFmtId="164" fontId="8" fillId="5" borderId="24" xfId="1" applyNumberFormat="1" applyFont="1" applyFill="1" applyBorder="1" applyProtection="1">
      <protection locked="0"/>
    </xf>
    <xf numFmtId="164" fontId="4" fillId="5" borderId="21" xfId="1" applyNumberFormat="1" applyFont="1" applyFill="1" applyBorder="1" applyAlignment="1" applyProtection="1">
      <alignment horizontal="left"/>
      <protection locked="0"/>
    </xf>
    <xf numFmtId="164" fontId="4" fillId="5" borderId="21" xfId="1" applyNumberFormat="1" applyFont="1" applyFill="1" applyBorder="1" applyProtection="1">
      <protection locked="0"/>
    </xf>
    <xf numFmtId="164" fontId="4" fillId="5" borderId="14" xfId="1" applyNumberFormat="1" applyFont="1" applyFill="1" applyBorder="1" applyProtection="1">
      <protection locked="0"/>
    </xf>
    <xf numFmtId="166" fontId="4" fillId="5" borderId="14" xfId="1" applyNumberFormat="1" applyFont="1" applyFill="1" applyBorder="1" applyProtection="1">
      <protection locked="0"/>
    </xf>
    <xf numFmtId="0" fontId="30" fillId="0" borderId="0" xfId="0" applyFont="1"/>
    <xf numFmtId="43" fontId="8" fillId="0" borderId="0" xfId="1" applyNumberFormat="1" applyFont="1" applyBorder="1"/>
    <xf numFmtId="0" fontId="31" fillId="0" borderId="0" xfId="0" applyFont="1"/>
    <xf numFmtId="0" fontId="32" fillId="0" borderId="0" xfId="0" applyFont="1"/>
    <xf numFmtId="0" fontId="4" fillId="0" borderId="8" xfId="0" applyFont="1" applyFill="1" applyBorder="1" applyAlignment="1">
      <alignment horizontal="left"/>
    </xf>
    <xf numFmtId="0" fontId="4" fillId="0" borderId="1" xfId="0" applyFont="1" applyFill="1" applyBorder="1" applyAlignment="1">
      <alignment horizontal="left"/>
    </xf>
    <xf numFmtId="0" fontId="4" fillId="0" borderId="13" xfId="0" applyFont="1" applyFill="1" applyBorder="1" applyAlignment="1">
      <alignment horizontal="left"/>
    </xf>
    <xf numFmtId="0" fontId="4" fillId="0" borderId="0" xfId="0" applyFont="1" applyBorder="1" applyAlignment="1"/>
    <xf numFmtId="43" fontId="6" fillId="2" borderId="31" xfId="0" applyNumberFormat="1" applyFont="1" applyFill="1" applyBorder="1"/>
    <xf numFmtId="164" fontId="8" fillId="5" borderId="14" xfId="1" applyNumberFormat="1" applyFont="1" applyFill="1" applyBorder="1" applyProtection="1">
      <protection locked="0"/>
    </xf>
    <xf numFmtId="0" fontId="14" fillId="0" borderId="0" xfId="0" applyFont="1" applyBorder="1" applyAlignment="1">
      <alignment vertical="center" wrapText="1"/>
    </xf>
    <xf numFmtId="0" fontId="14" fillId="0" borderId="0" xfId="0" applyFont="1" applyBorder="1" applyAlignment="1">
      <alignment vertical="center"/>
    </xf>
    <xf numFmtId="0" fontId="8" fillId="0" borderId="0" xfId="0" applyFont="1" applyFill="1" applyBorder="1" applyAlignment="1">
      <alignment horizontal="left"/>
    </xf>
    <xf numFmtId="0" fontId="33" fillId="0" borderId="0" xfId="0" applyFont="1"/>
    <xf numFmtId="0" fontId="26" fillId="0" borderId="0" xfId="0" applyFont="1" applyBorder="1" applyAlignment="1">
      <alignment horizontal="right"/>
    </xf>
    <xf numFmtId="0" fontId="17" fillId="0" borderId="0" xfId="0" applyFont="1" applyAlignment="1">
      <alignment wrapText="1"/>
    </xf>
    <xf numFmtId="0" fontId="4" fillId="0" borderId="9" xfId="0" applyFont="1" applyBorder="1" applyAlignment="1">
      <alignment horizontal="center"/>
    </xf>
    <xf numFmtId="0" fontId="4" fillId="0" borderId="34" xfId="0" applyFont="1" applyBorder="1"/>
    <xf numFmtId="0" fontId="4" fillId="5" borderId="4" xfId="0" applyFont="1" applyFill="1" applyBorder="1" applyAlignment="1" applyProtection="1">
      <alignment horizontal="left"/>
      <protection locked="0"/>
    </xf>
    <xf numFmtId="0" fontId="12" fillId="4" borderId="36" xfId="0" applyFont="1" applyFill="1" applyBorder="1"/>
    <xf numFmtId="0" fontId="8" fillId="0" borderId="37" xfId="0" applyFont="1" applyBorder="1" applyAlignment="1">
      <alignment horizontal="center"/>
    </xf>
    <xf numFmtId="0" fontId="25" fillId="0" borderId="38" xfId="0" applyFont="1" applyBorder="1"/>
    <xf numFmtId="0" fontId="4" fillId="0" borderId="38" xfId="0" applyFont="1" applyBorder="1" applyAlignment="1">
      <alignment horizontal="center"/>
    </xf>
    <xf numFmtId="0" fontId="4" fillId="0" borderId="15" xfId="0" applyFont="1" applyBorder="1" applyAlignment="1">
      <alignment horizontal="center"/>
    </xf>
    <xf numFmtId="0" fontId="8" fillId="4" borderId="40" xfId="0" applyFont="1" applyFill="1" applyBorder="1"/>
    <xf numFmtId="0" fontId="13" fillId="4" borderId="40" xfId="0" applyFont="1" applyFill="1" applyBorder="1"/>
    <xf numFmtId="0" fontId="4" fillId="0" borderId="37" xfId="0" applyFont="1" applyFill="1" applyBorder="1" applyAlignment="1">
      <alignment horizontal="left"/>
    </xf>
    <xf numFmtId="0" fontId="4" fillId="0" borderId="23" xfId="0" applyFont="1" applyFill="1" applyBorder="1" applyAlignment="1">
      <alignment horizontal="left"/>
    </xf>
    <xf numFmtId="0" fontId="4" fillId="0" borderId="41" xfId="0" applyFont="1" applyFill="1" applyBorder="1" applyAlignment="1">
      <alignment horizontal="left"/>
    </xf>
    <xf numFmtId="0" fontId="0" fillId="0" borderId="42" xfId="0" applyBorder="1"/>
    <xf numFmtId="0" fontId="4" fillId="0" borderId="38" xfId="0" applyFont="1" applyFill="1" applyBorder="1" applyAlignment="1">
      <alignment horizontal="left"/>
    </xf>
    <xf numFmtId="0" fontId="4" fillId="0" borderId="42" xfId="0" applyFont="1" applyFill="1" applyBorder="1" applyAlignment="1">
      <alignment horizontal="left"/>
    </xf>
    <xf numFmtId="0" fontId="4" fillId="0" borderId="15" xfId="0" applyFont="1" applyFill="1" applyBorder="1" applyAlignment="1"/>
    <xf numFmtId="0" fontId="4" fillId="0" borderId="16" xfId="0" applyFont="1" applyFill="1" applyBorder="1" applyAlignment="1"/>
    <xf numFmtId="0" fontId="4" fillId="0" borderId="22" xfId="0" applyFont="1" applyFill="1" applyBorder="1" applyAlignment="1"/>
    <xf numFmtId="0" fontId="25" fillId="0" borderId="38" xfId="0" applyFont="1" applyBorder="1" applyAlignment="1">
      <alignment horizontal="center"/>
    </xf>
    <xf numFmtId="0" fontId="8" fillId="0" borderId="6" xfId="0" applyFont="1" applyBorder="1" applyAlignment="1">
      <alignment horizontal="center"/>
    </xf>
    <xf numFmtId="0" fontId="4" fillId="0" borderId="35" xfId="0" applyFont="1" applyFill="1" applyBorder="1" applyAlignment="1">
      <alignment horizontal="center"/>
    </xf>
    <xf numFmtId="0" fontId="4" fillId="0" borderId="43" xfId="0" applyFont="1" applyFill="1" applyBorder="1" applyAlignment="1">
      <alignment horizontal="left"/>
    </xf>
    <xf numFmtId="0" fontId="4" fillId="0" borderId="44" xfId="0" applyFont="1" applyFill="1" applyBorder="1" applyAlignment="1">
      <alignment horizontal="left"/>
    </xf>
    <xf numFmtId="0" fontId="4" fillId="0" borderId="45" xfId="0" applyFont="1" applyFill="1" applyBorder="1" applyAlignment="1">
      <alignment horizontal="left"/>
    </xf>
    <xf numFmtId="0" fontId="4" fillId="0" borderId="39" xfId="0" applyFont="1" applyFill="1" applyBorder="1" applyAlignment="1"/>
    <xf numFmtId="0" fontId="25" fillId="0" borderId="35" xfId="0" applyFont="1" applyBorder="1" applyAlignment="1">
      <alignment horizontal="center"/>
    </xf>
    <xf numFmtId="0" fontId="35" fillId="0" borderId="0" xfId="0" applyFont="1"/>
    <xf numFmtId="0" fontId="36" fillId="0" borderId="0" xfId="0" applyFont="1"/>
    <xf numFmtId="0" fontId="36" fillId="0" borderId="0" xfId="0" applyFont="1" applyAlignment="1"/>
    <xf numFmtId="0" fontId="26" fillId="6" borderId="21" xfId="0" applyFont="1" applyFill="1" applyBorder="1" applyAlignment="1"/>
    <xf numFmtId="0" fontId="37" fillId="6" borderId="21" xfId="0" applyFont="1" applyFill="1" applyBorder="1"/>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4" fillId="5" borderId="16" xfId="0" applyFont="1" applyFill="1" applyBorder="1" applyAlignment="1" applyProtection="1">
      <alignment horizontal="center"/>
      <protection locked="0"/>
    </xf>
    <xf numFmtId="0" fontId="2" fillId="0" borderId="0" xfId="0" applyFont="1" applyAlignment="1">
      <alignment horizontal="center"/>
    </xf>
    <xf numFmtId="0" fontId="18" fillId="0" borderId="0" xfId="0" applyFont="1" applyAlignment="1">
      <alignment horizontal="left" wrapText="1"/>
    </xf>
    <xf numFmtId="0" fontId="17" fillId="0" borderId="0" xfId="0" applyFont="1" applyAlignment="1">
      <alignment horizontal="left" wrapText="1"/>
    </xf>
    <xf numFmtId="0" fontId="29" fillId="0" borderId="0" xfId="0" applyFont="1" applyAlignment="1">
      <alignment horizontal="left" vertical="top" wrapText="1"/>
    </xf>
    <xf numFmtId="0" fontId="17" fillId="0" borderId="0" xfId="0" applyFont="1" applyAlignment="1">
      <alignment horizontal="left"/>
    </xf>
    <xf numFmtId="0" fontId="9" fillId="5" borderId="16" xfId="0" applyFont="1" applyFill="1" applyBorder="1" applyAlignment="1" applyProtection="1">
      <alignment horizontal="center"/>
      <protection locked="0"/>
    </xf>
    <xf numFmtId="0" fontId="4" fillId="5" borderId="4" xfId="0" applyFont="1" applyFill="1" applyBorder="1" applyAlignment="1" applyProtection="1">
      <alignment horizontal="center"/>
      <protection locked="0"/>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4" fillId="5" borderId="16"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4" fillId="5" borderId="14" xfId="0" applyFont="1" applyFill="1" applyBorder="1" applyAlignment="1" applyProtection="1">
      <alignment horizontal="left"/>
      <protection locked="0"/>
    </xf>
    <xf numFmtId="0" fontId="4" fillId="5" borderId="15" xfId="0" applyFont="1" applyFill="1" applyBorder="1" applyAlignment="1" applyProtection="1">
      <alignment horizontal="left"/>
      <protection locked="0"/>
    </xf>
    <xf numFmtId="0" fontId="4" fillId="5" borderId="5" xfId="0" applyFont="1" applyFill="1" applyBorder="1" applyAlignment="1" applyProtection="1">
      <alignment horizontal="left"/>
      <protection locked="0"/>
    </xf>
    <xf numFmtId="0" fontId="4" fillId="5" borderId="21"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2" fillId="0" borderId="23" xfId="0" applyFont="1" applyBorder="1" applyAlignment="1">
      <alignment horizontal="center"/>
    </xf>
  </cellXfs>
  <cellStyles count="80">
    <cellStyle name="Besuchter Link" xfId="3" builtinId="9" hidden="1"/>
    <cellStyle name="Besuchter Link" xfId="5" builtinId="9" hidden="1"/>
    <cellStyle name="Besuchter Link" xfId="7" builtinId="9" hidden="1"/>
    <cellStyle name="Besuchter Link" xfId="9" builtinId="9" hidden="1"/>
    <cellStyle name="Besuchter Link" xfId="11" builtinId="9" hidden="1"/>
    <cellStyle name="Besuchter Link" xfId="13" builtinId="9" hidden="1"/>
    <cellStyle name="Besuchter Link" xfId="15" builtinId="9" hidden="1"/>
    <cellStyle name="Besuchter Link" xfId="17" builtinId="9" hidden="1"/>
    <cellStyle name="Besuchter Link" xfId="19" builtinId="9" hidden="1"/>
    <cellStyle name="Besuchter Link" xfId="21" builtinId="9" hidden="1"/>
    <cellStyle name="Besuchter Link" xfId="23" builtinId="9" hidden="1"/>
    <cellStyle name="Besuchter Link" xfId="25" builtinId="9" hidden="1"/>
    <cellStyle name="Besuchter Link" xfId="27" builtinId="9" hidden="1"/>
    <cellStyle name="Besuchter Link" xfId="29" builtinId="9" hidden="1"/>
    <cellStyle name="Besuchter Link" xfId="31" builtinId="9" hidden="1"/>
    <cellStyle name="Besuchter Link" xfId="33" builtinId="9" hidden="1"/>
    <cellStyle name="Besuchter Link" xfId="35" builtinId="9" hidden="1"/>
    <cellStyle name="Besuchter Link" xfId="37" builtinId="9" hidden="1"/>
    <cellStyle name="Besuchter Link" xfId="39" builtinId="9" hidden="1"/>
    <cellStyle name="Besuchter Link" xfId="41" builtinId="9" hidden="1"/>
    <cellStyle name="Besuchter Link" xfId="43" builtinId="9" hidden="1"/>
    <cellStyle name="Besuchter Link" xfId="45" builtinId="9" hidden="1"/>
    <cellStyle name="Besuchter Link" xfId="47" builtinId="9" hidden="1"/>
    <cellStyle name="Besuchter Link" xfId="49" builtinId="9" hidden="1"/>
    <cellStyle name="Besuchter Link" xfId="51" builtinId="9" hidden="1"/>
    <cellStyle name="Besuchter Link" xfId="53" builtinId="9" hidden="1"/>
    <cellStyle name="Besuchter Link" xfId="55" builtinId="9" hidden="1"/>
    <cellStyle name="Besuchter Link" xfId="57" builtinId="9" hidden="1"/>
    <cellStyle name="Besuchter Link" xfId="59" builtinId="9" hidden="1"/>
    <cellStyle name="Besuchter Link" xfId="61" builtinId="9" hidden="1"/>
    <cellStyle name="Besuchter Link" xfId="63" builtinId="9" hidden="1"/>
    <cellStyle name="Besuchter Link" xfId="65" builtinId="9" hidden="1"/>
    <cellStyle name="Besuchter Link" xfId="67" builtinId="9" hidden="1"/>
    <cellStyle name="Besuchter Link" xfId="69" builtinId="9" hidden="1"/>
    <cellStyle name="Besuchter Link" xfId="71" builtinId="9" hidden="1"/>
    <cellStyle name="Besuchter Link" xfId="73" builtinId="9" hidden="1"/>
    <cellStyle name="Besuchter Link" xfId="75" builtinId="9" hidden="1"/>
    <cellStyle name="Besuchter Link" xfId="77" builtinId="9" hidden="1"/>
    <cellStyle name="Besuchter Link" xfId="79" builtinId="9" hidden="1"/>
    <cellStyle name="Komma 2" xfId="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16</xdr:row>
          <xdr:rowOff>165100</xdr:rowOff>
        </xdr:from>
        <xdr:to>
          <xdr:col>2</xdr:col>
          <xdr:colOff>635000</xdr:colOff>
          <xdr:row>18</xdr:row>
          <xdr:rowOff>25400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Wallach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16</xdr:row>
          <xdr:rowOff>152400</xdr:rowOff>
        </xdr:from>
        <xdr:to>
          <xdr:col>4</xdr:col>
          <xdr:colOff>596900</xdr:colOff>
          <xdr:row>18</xdr:row>
          <xdr:rowOff>12700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Hengst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749300</xdr:colOff>
          <xdr:row>16</xdr:row>
          <xdr:rowOff>152400</xdr:rowOff>
        </xdr:from>
        <xdr:to>
          <xdr:col>3</xdr:col>
          <xdr:colOff>609600</xdr:colOff>
          <xdr:row>18</xdr:row>
          <xdr:rowOff>12700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Stute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60</xdr:row>
          <xdr:rowOff>165100</xdr:rowOff>
        </xdr:from>
        <xdr:to>
          <xdr:col>9</xdr:col>
          <xdr:colOff>635000</xdr:colOff>
          <xdr:row>62</xdr:row>
          <xdr:rowOff>25400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Freitag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749300</xdr:colOff>
          <xdr:row>60</xdr:row>
          <xdr:rowOff>152400</xdr:rowOff>
        </xdr:from>
        <xdr:to>
          <xdr:col>11</xdr:col>
          <xdr:colOff>596900</xdr:colOff>
          <xdr:row>62</xdr:row>
          <xdr:rowOff>12700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Sonntag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749300</xdr:colOff>
          <xdr:row>60</xdr:row>
          <xdr:rowOff>152400</xdr:rowOff>
        </xdr:from>
        <xdr:to>
          <xdr:col>10</xdr:col>
          <xdr:colOff>609600</xdr:colOff>
          <xdr:row>62</xdr:row>
          <xdr:rowOff>12700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Samstag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749300</xdr:colOff>
          <xdr:row>61</xdr:row>
          <xdr:rowOff>152400</xdr:rowOff>
        </xdr:from>
        <xdr:to>
          <xdr:col>11</xdr:col>
          <xdr:colOff>596900</xdr:colOff>
          <xdr:row>63</xdr:row>
          <xdr:rowOff>12700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Sa-So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749300</xdr:colOff>
          <xdr:row>61</xdr:row>
          <xdr:rowOff>152400</xdr:rowOff>
        </xdr:from>
        <xdr:to>
          <xdr:col>10</xdr:col>
          <xdr:colOff>609600</xdr:colOff>
          <xdr:row>63</xdr:row>
          <xdr:rowOff>12700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749300</xdr:colOff>
          <xdr:row>62</xdr:row>
          <xdr:rowOff>152400</xdr:rowOff>
        </xdr:from>
        <xdr:to>
          <xdr:col>11</xdr:col>
          <xdr:colOff>596900</xdr:colOff>
          <xdr:row>64</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61</xdr:row>
          <xdr:rowOff>152400</xdr:rowOff>
        </xdr:from>
        <xdr:to>
          <xdr:col>9</xdr:col>
          <xdr:colOff>698500</xdr:colOff>
          <xdr:row>63</xdr:row>
          <xdr:rowOff>12700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Do-Fr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749300</xdr:colOff>
          <xdr:row>62</xdr:row>
          <xdr:rowOff>165100</xdr:rowOff>
        </xdr:from>
        <xdr:to>
          <xdr:col>10</xdr:col>
          <xdr:colOff>584200</xdr:colOff>
          <xdr:row>64</xdr:row>
          <xdr:rowOff>25400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Do-Sa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749300</xdr:colOff>
          <xdr:row>63</xdr:row>
          <xdr:rowOff>165100</xdr:rowOff>
        </xdr:from>
        <xdr:to>
          <xdr:col>11</xdr:col>
          <xdr:colOff>596900</xdr:colOff>
          <xdr:row>65</xdr:row>
          <xdr:rowOff>12700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Do-So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71</xdr:row>
          <xdr:rowOff>177800</xdr:rowOff>
        </xdr:from>
        <xdr:to>
          <xdr:col>10</xdr:col>
          <xdr:colOff>330200</xdr:colOff>
          <xdr:row>73</xdr:row>
          <xdr:rowOff>38100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70</xdr:row>
          <xdr:rowOff>177800</xdr:rowOff>
        </xdr:from>
        <xdr:to>
          <xdr:col>10</xdr:col>
          <xdr:colOff>317500</xdr:colOff>
          <xdr:row>72</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8.xml"/><Relationship Id="rId12" Type="http://schemas.openxmlformats.org/officeDocument/2006/relationships/ctrlProp" Target="../ctrlProps/ctrlProp9.xml"/><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trlProp" Target="../ctrlProps/ctrlProp14.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vmlDrawing" Target="../drawings/vmlDrawing2.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0"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4"/>
  <sheetViews>
    <sheetView tabSelected="1" view="pageLayout" topLeftCell="F59" zoomScale="150" zoomScaleNormal="75" zoomScalePageLayoutView="75" workbookViewId="0">
      <selection activeCell="N74" sqref="N74"/>
    </sheetView>
  </sheetViews>
  <sheetFormatPr baseColWidth="10" defaultRowHeight="15" x14ac:dyDescent="0"/>
  <cols>
    <col min="7" max="7" width="20.83203125" customWidth="1"/>
    <col min="8" max="8" width="10.83203125" customWidth="1"/>
  </cols>
  <sheetData>
    <row r="1" spans="1:14" ht="16" thickBot="1">
      <c r="A1" s="2" t="s">
        <v>84</v>
      </c>
      <c r="B1" s="1"/>
      <c r="C1" s="1"/>
      <c r="D1" s="1"/>
      <c r="E1" s="1"/>
      <c r="F1" s="1"/>
      <c r="G1" s="1"/>
    </row>
    <row r="2" spans="1:14">
      <c r="A2" s="5" t="s">
        <v>85</v>
      </c>
      <c r="B2" s="1"/>
      <c r="C2" s="177"/>
      <c r="D2" s="177"/>
      <c r="E2" s="177"/>
      <c r="F2" s="177"/>
      <c r="G2" s="6"/>
      <c r="H2" s="163" t="s">
        <v>111</v>
      </c>
      <c r="I2" s="164"/>
      <c r="J2" s="164"/>
      <c r="K2" s="164"/>
      <c r="L2" s="164"/>
      <c r="M2" s="165"/>
    </row>
    <row r="3" spans="1:14" ht="16" thickBot="1">
      <c r="A3" s="7" t="s">
        <v>86</v>
      </c>
      <c r="B3" s="1"/>
      <c r="C3" s="178"/>
      <c r="D3" s="178"/>
      <c r="E3" s="178"/>
      <c r="F3" s="178"/>
      <c r="G3" s="6"/>
      <c r="H3" s="94" t="s">
        <v>8</v>
      </c>
      <c r="I3" s="95" t="s">
        <v>9</v>
      </c>
      <c r="J3" s="95"/>
      <c r="K3" s="95"/>
      <c r="L3" s="95" t="s">
        <v>10</v>
      </c>
      <c r="M3" s="96"/>
    </row>
    <row r="4" spans="1:14">
      <c r="A4" s="5" t="s">
        <v>87</v>
      </c>
      <c r="B4" s="1"/>
      <c r="C4" s="178"/>
      <c r="D4" s="178"/>
      <c r="E4" s="178"/>
      <c r="F4" s="178"/>
      <c r="G4" s="6"/>
      <c r="H4" s="99" t="s">
        <v>12</v>
      </c>
      <c r="I4" s="91" t="s">
        <v>128</v>
      </c>
      <c r="J4" s="92"/>
      <c r="K4" s="92"/>
      <c r="L4" s="100">
        <v>30</v>
      </c>
      <c r="M4" s="114"/>
      <c r="N4" s="117" t="str">
        <f>IF(OR(M4=0,M4=L4)," ","ungültiger Betrag!")</f>
        <v xml:space="preserve"> </v>
      </c>
    </row>
    <row r="5" spans="1:14">
      <c r="A5" s="5" t="s">
        <v>88</v>
      </c>
      <c r="B5" s="1"/>
      <c r="C5" s="178"/>
      <c r="D5" s="178"/>
      <c r="E5" s="178"/>
      <c r="F5" s="178"/>
      <c r="G5" s="6"/>
      <c r="H5" s="11" t="s">
        <v>11</v>
      </c>
      <c r="I5" s="12" t="s">
        <v>129</v>
      </c>
      <c r="J5" s="13"/>
      <c r="K5" s="13"/>
      <c r="L5" s="15">
        <v>35</v>
      </c>
      <c r="M5" s="112"/>
      <c r="N5" s="117" t="str">
        <f t="shared" ref="N5:N11" si="0">IF(OR(M5=0,M5=L5)," ","ungültiger Betrag!")</f>
        <v xml:space="preserve"> </v>
      </c>
    </row>
    <row r="6" spans="1:14">
      <c r="A6" s="7" t="s">
        <v>89</v>
      </c>
      <c r="B6" s="1"/>
      <c r="C6" s="178"/>
      <c r="D6" s="178"/>
      <c r="E6" s="178"/>
      <c r="F6" s="178"/>
      <c r="G6" s="6"/>
      <c r="H6" s="11" t="s">
        <v>13</v>
      </c>
      <c r="I6" s="12" t="s">
        <v>130</v>
      </c>
      <c r="J6" s="13"/>
      <c r="K6" s="13"/>
      <c r="L6" s="15">
        <v>30</v>
      </c>
      <c r="M6" s="112"/>
      <c r="N6" s="117" t="str">
        <f t="shared" si="0"/>
        <v xml:space="preserve"> </v>
      </c>
    </row>
    <row r="7" spans="1:14">
      <c r="A7" s="5" t="s">
        <v>90</v>
      </c>
      <c r="B7" s="1"/>
      <c r="C7" s="178"/>
      <c r="D7" s="178"/>
      <c r="E7" s="178"/>
      <c r="F7" s="178"/>
      <c r="G7" s="6"/>
      <c r="H7" s="11" t="s">
        <v>15</v>
      </c>
      <c r="I7" s="12" t="s">
        <v>16</v>
      </c>
      <c r="J7" s="13"/>
      <c r="K7" s="13"/>
      <c r="L7" s="15">
        <v>30</v>
      </c>
      <c r="M7" s="112"/>
      <c r="N7" s="117" t="str">
        <f t="shared" si="0"/>
        <v xml:space="preserve"> </v>
      </c>
    </row>
    <row r="8" spans="1:14">
      <c r="A8" s="5" t="s">
        <v>141</v>
      </c>
      <c r="B8" s="1"/>
      <c r="C8" s="133"/>
      <c r="D8" s="133"/>
      <c r="E8" s="133"/>
      <c r="F8" s="133"/>
      <c r="G8" s="6"/>
      <c r="H8" s="11" t="s">
        <v>17</v>
      </c>
      <c r="I8" s="12" t="s">
        <v>134</v>
      </c>
      <c r="J8" s="13"/>
      <c r="K8" s="13"/>
      <c r="L8" s="15">
        <v>30</v>
      </c>
      <c r="M8" s="112"/>
      <c r="N8" s="117" t="str">
        <f t="shared" si="0"/>
        <v xml:space="preserve"> </v>
      </c>
    </row>
    <row r="9" spans="1:14">
      <c r="A9" s="7" t="s">
        <v>5</v>
      </c>
      <c r="B9" s="1"/>
      <c r="C9" s="178"/>
      <c r="D9" s="178"/>
      <c r="E9" s="178"/>
      <c r="F9" s="178"/>
      <c r="G9" s="6"/>
      <c r="H9" s="11" t="s">
        <v>19</v>
      </c>
      <c r="I9" s="12" t="s">
        <v>20</v>
      </c>
      <c r="J9" s="13"/>
      <c r="K9" s="13"/>
      <c r="L9" s="15">
        <v>30</v>
      </c>
      <c r="M9" s="112"/>
      <c r="N9" s="117" t="str">
        <f t="shared" si="0"/>
        <v xml:space="preserve"> </v>
      </c>
    </row>
    <row r="10" spans="1:14">
      <c r="A10" s="7" t="s">
        <v>91</v>
      </c>
      <c r="B10" s="1"/>
      <c r="C10" s="178"/>
      <c r="D10" s="178"/>
      <c r="E10" s="178"/>
      <c r="F10" s="178"/>
      <c r="G10" s="6"/>
      <c r="H10" s="16" t="s">
        <v>22</v>
      </c>
      <c r="I10" s="12" t="s">
        <v>23</v>
      </c>
      <c r="J10" s="17"/>
      <c r="K10" s="17"/>
      <c r="L10" s="18">
        <v>30</v>
      </c>
      <c r="M10" s="112"/>
      <c r="N10" s="117" t="str">
        <f t="shared" si="0"/>
        <v xml:space="preserve"> </v>
      </c>
    </row>
    <row r="11" spans="1:14">
      <c r="A11" s="7" t="s">
        <v>6</v>
      </c>
      <c r="B11" s="1"/>
      <c r="C11" s="178"/>
      <c r="D11" s="178"/>
      <c r="E11" s="178"/>
      <c r="F11" s="178"/>
      <c r="G11" s="6"/>
      <c r="H11" s="19" t="s">
        <v>25</v>
      </c>
      <c r="I11" s="20" t="s">
        <v>26</v>
      </c>
      <c r="J11" s="21"/>
      <c r="K11" s="21"/>
      <c r="L11" s="22">
        <v>30</v>
      </c>
      <c r="M11" s="112"/>
      <c r="N11" s="117" t="str">
        <f t="shared" si="0"/>
        <v xml:space="preserve"> </v>
      </c>
    </row>
    <row r="12" spans="1:14" ht="16" thickBot="1">
      <c r="A12" s="7" t="s">
        <v>7</v>
      </c>
      <c r="B12" s="1"/>
      <c r="C12" s="173"/>
      <c r="D12" s="173"/>
      <c r="E12" s="173"/>
      <c r="F12" s="173"/>
      <c r="G12" s="4"/>
      <c r="H12" s="24"/>
      <c r="I12" s="25"/>
      <c r="J12" s="25"/>
      <c r="K12" s="25"/>
      <c r="L12" s="8"/>
      <c r="M12" s="26">
        <v>0</v>
      </c>
      <c r="N12" s="118"/>
    </row>
    <row r="13" spans="1:14">
      <c r="A13" s="3" t="s">
        <v>92</v>
      </c>
      <c r="B13" s="1"/>
      <c r="C13" s="185"/>
      <c r="D13" s="185"/>
      <c r="E13" s="185"/>
      <c r="F13" s="185"/>
      <c r="G13" s="4"/>
      <c r="H13" s="163" t="s">
        <v>69</v>
      </c>
      <c r="I13" s="164"/>
      <c r="J13" s="164"/>
      <c r="K13" s="164"/>
      <c r="L13" s="164"/>
      <c r="M13" s="165"/>
      <c r="N13" s="118"/>
    </row>
    <row r="14" spans="1:14" ht="16" thickBot="1">
      <c r="A14" s="5" t="s">
        <v>85</v>
      </c>
      <c r="B14" s="10"/>
      <c r="C14" s="179"/>
      <c r="D14" s="180"/>
      <c r="E14" s="180"/>
      <c r="F14" s="181"/>
      <c r="G14" s="6"/>
      <c r="H14" s="94" t="s">
        <v>8</v>
      </c>
      <c r="I14" s="95" t="s">
        <v>9</v>
      </c>
      <c r="J14" s="95"/>
      <c r="K14" s="95"/>
      <c r="L14" s="95" t="s">
        <v>10</v>
      </c>
      <c r="M14" s="96"/>
      <c r="N14" s="118"/>
    </row>
    <row r="15" spans="1:14">
      <c r="A15" s="7" t="s">
        <v>86</v>
      </c>
      <c r="B15" s="10"/>
      <c r="C15" s="182"/>
      <c r="D15" s="183"/>
      <c r="E15" s="183"/>
      <c r="F15" s="184"/>
      <c r="G15" s="6"/>
      <c r="H15" s="97" t="s">
        <v>12</v>
      </c>
      <c r="I15" s="91" t="s">
        <v>135</v>
      </c>
      <c r="J15" s="92"/>
      <c r="K15" s="92"/>
      <c r="L15" s="93">
        <v>20</v>
      </c>
      <c r="M15" s="113"/>
      <c r="N15" s="117" t="str">
        <f>IF(OR(M15=0,M15=L15)," ","ungültiger Betrag!")</f>
        <v xml:space="preserve"> </v>
      </c>
    </row>
    <row r="16" spans="1:14">
      <c r="A16" s="3" t="s">
        <v>94</v>
      </c>
      <c r="B16" s="122"/>
      <c r="C16" s="122"/>
      <c r="D16" s="122"/>
      <c r="E16" s="122"/>
      <c r="F16" s="122"/>
      <c r="G16" s="6"/>
      <c r="H16" s="29" t="s">
        <v>19</v>
      </c>
      <c r="I16" s="12" t="s">
        <v>30</v>
      </c>
      <c r="J16" s="13"/>
      <c r="K16" s="13"/>
      <c r="L16" s="14">
        <v>20</v>
      </c>
      <c r="M16" s="112"/>
      <c r="N16" s="117" t="str">
        <f t="shared" ref="N16:N22" si="1">IF(OR(M16=0,M16=L16)," ","ungültiger Betrag!")</f>
        <v xml:space="preserve"> </v>
      </c>
    </row>
    <row r="17" spans="1:14">
      <c r="A17" s="5" t="s">
        <v>0</v>
      </c>
      <c r="C17" s="166"/>
      <c r="D17" s="166"/>
      <c r="E17" s="166"/>
      <c r="F17" s="166"/>
      <c r="G17" s="1"/>
      <c r="H17" s="29" t="s">
        <v>11</v>
      </c>
      <c r="I17" s="12" t="s">
        <v>131</v>
      </c>
      <c r="J17" s="13"/>
      <c r="K17" s="13"/>
      <c r="L17" s="14">
        <v>25</v>
      </c>
      <c r="M17" s="112"/>
      <c r="N17" s="117" t="str">
        <f t="shared" si="1"/>
        <v xml:space="preserve"> </v>
      </c>
    </row>
    <row r="18" spans="1:14">
      <c r="A18" s="5" t="s">
        <v>1</v>
      </c>
      <c r="C18" s="122"/>
      <c r="D18" s="122"/>
      <c r="E18" s="122"/>
      <c r="F18" s="122"/>
      <c r="H18" s="29" t="s">
        <v>13</v>
      </c>
      <c r="I18" s="12" t="s">
        <v>132</v>
      </c>
      <c r="J18" s="13"/>
      <c r="K18" s="13"/>
      <c r="L18" s="14">
        <v>20</v>
      </c>
      <c r="M18" s="112"/>
      <c r="N18" s="117" t="str">
        <f t="shared" si="1"/>
        <v xml:space="preserve"> </v>
      </c>
    </row>
    <row r="19" spans="1:14">
      <c r="A19" s="5" t="s">
        <v>2</v>
      </c>
      <c r="B19" s="122"/>
      <c r="C19" s="166"/>
      <c r="D19" s="166"/>
      <c r="E19" s="166"/>
      <c r="F19" s="166"/>
      <c r="H19" s="29" t="s">
        <v>15</v>
      </c>
      <c r="I19" s="12" t="s">
        <v>33</v>
      </c>
      <c r="J19" s="13"/>
      <c r="K19" s="13"/>
      <c r="L19" s="14">
        <v>20</v>
      </c>
      <c r="M19" s="112"/>
      <c r="N19" s="117" t="str">
        <f t="shared" si="1"/>
        <v xml:space="preserve"> </v>
      </c>
    </row>
    <row r="20" spans="1:14">
      <c r="A20" s="9" t="s">
        <v>3</v>
      </c>
      <c r="B20" s="122"/>
      <c r="C20" s="173"/>
      <c r="D20" s="173"/>
      <c r="E20" s="173"/>
      <c r="F20" s="173"/>
      <c r="H20" s="29" t="s">
        <v>17</v>
      </c>
      <c r="I20" s="12" t="s">
        <v>133</v>
      </c>
      <c r="J20" s="13"/>
      <c r="K20" s="13"/>
      <c r="L20" s="14">
        <v>20</v>
      </c>
      <c r="M20" s="112"/>
      <c r="N20" s="117" t="str">
        <f t="shared" si="1"/>
        <v xml:space="preserve"> </v>
      </c>
    </row>
    <row r="21" spans="1:14">
      <c r="A21" s="5" t="s">
        <v>95</v>
      </c>
      <c r="B21" s="122"/>
      <c r="C21" s="173"/>
      <c r="D21" s="173"/>
      <c r="E21" s="173"/>
      <c r="F21" s="173"/>
      <c r="H21" s="29" t="s">
        <v>22</v>
      </c>
      <c r="I21" s="12" t="s">
        <v>36</v>
      </c>
      <c r="J21" s="13"/>
      <c r="K21" s="13"/>
      <c r="L21" s="14">
        <v>20</v>
      </c>
      <c r="M21" s="112"/>
      <c r="N21" s="117" t="str">
        <f t="shared" si="1"/>
        <v xml:space="preserve"> </v>
      </c>
    </row>
    <row r="22" spans="1:14">
      <c r="A22" s="7" t="s">
        <v>4</v>
      </c>
      <c r="B22" s="122"/>
      <c r="C22" s="173"/>
      <c r="D22" s="173"/>
      <c r="E22" s="173"/>
      <c r="F22" s="173"/>
      <c r="H22" s="30" t="s">
        <v>25</v>
      </c>
      <c r="I22" s="31" t="s">
        <v>38</v>
      </c>
      <c r="J22" s="32"/>
      <c r="K22" s="32"/>
      <c r="L22" s="33">
        <v>20</v>
      </c>
      <c r="M22" s="112"/>
      <c r="N22" s="117" t="str">
        <f t="shared" si="1"/>
        <v xml:space="preserve"> </v>
      </c>
    </row>
    <row r="23" spans="1:14" ht="16" thickBot="1">
      <c r="A23" s="1"/>
      <c r="B23" s="122"/>
      <c r="C23" s="122"/>
      <c r="D23" s="122"/>
      <c r="E23" s="122"/>
      <c r="F23" s="122"/>
    </row>
    <row r="24" spans="1:14" ht="16" thickBot="1">
      <c r="A24" s="163" t="s">
        <v>126</v>
      </c>
      <c r="B24" s="164"/>
      <c r="C24" s="164"/>
      <c r="D24" s="164"/>
      <c r="E24" s="164"/>
      <c r="F24" s="165"/>
      <c r="G24" s="8"/>
    </row>
    <row r="25" spans="1:14" ht="16" thickBot="1">
      <c r="A25" s="94" t="s">
        <v>8</v>
      </c>
      <c r="B25" s="95" t="s">
        <v>9</v>
      </c>
      <c r="C25" s="95"/>
      <c r="D25" s="95"/>
      <c r="E25" s="123" t="s">
        <v>10</v>
      </c>
      <c r="F25" s="96"/>
      <c r="G25" s="8"/>
      <c r="H25" s="163" t="s">
        <v>70</v>
      </c>
      <c r="I25" s="164"/>
      <c r="J25" s="164"/>
      <c r="K25" s="164"/>
      <c r="L25" s="164"/>
      <c r="M25" s="165"/>
      <c r="N25" s="115"/>
    </row>
    <row r="26" spans="1:14" ht="16" thickBot="1">
      <c r="A26" s="99" t="s">
        <v>45</v>
      </c>
      <c r="B26" s="91" t="s">
        <v>46</v>
      </c>
      <c r="C26" s="92"/>
      <c r="D26" s="92"/>
      <c r="E26" s="93">
        <v>30</v>
      </c>
      <c r="F26" s="113"/>
      <c r="G26" s="115" t="str">
        <f t="shared" ref="G26:G28" si="2">IF(OR(F26=0,F26=E26)," ","ungültiger Betrag!")</f>
        <v xml:space="preserve"> </v>
      </c>
      <c r="H26" s="94" t="s">
        <v>8</v>
      </c>
      <c r="I26" s="95" t="s">
        <v>9</v>
      </c>
      <c r="J26" s="95"/>
      <c r="K26" s="95"/>
      <c r="L26" s="98" t="s">
        <v>10</v>
      </c>
      <c r="M26" s="96"/>
      <c r="N26" s="115"/>
    </row>
    <row r="27" spans="1:14">
      <c r="A27" s="11" t="s">
        <v>45</v>
      </c>
      <c r="B27" s="12" t="s">
        <v>48</v>
      </c>
      <c r="C27" s="13"/>
      <c r="D27" s="13"/>
      <c r="E27" s="14">
        <v>30</v>
      </c>
      <c r="F27" s="112"/>
      <c r="G27" s="115" t="str">
        <f t="shared" si="2"/>
        <v xml:space="preserve"> </v>
      </c>
      <c r="H27" s="97" t="s">
        <v>12</v>
      </c>
      <c r="I27" s="91" t="s">
        <v>31</v>
      </c>
      <c r="J27" s="92"/>
      <c r="K27" s="92"/>
      <c r="L27" s="93">
        <v>30</v>
      </c>
      <c r="M27" s="113"/>
      <c r="N27" s="115" t="str">
        <f t="shared" ref="N27:N34" si="3">IF(OR(M27=0,M27=L27)," ","ungültiger Betrag!")</f>
        <v xml:space="preserve"> </v>
      </c>
    </row>
    <row r="28" spans="1:14">
      <c r="A28" s="19" t="s">
        <v>45</v>
      </c>
      <c r="B28" s="20" t="s">
        <v>50</v>
      </c>
      <c r="C28" s="21"/>
      <c r="D28" s="21"/>
      <c r="E28" s="27">
        <v>35</v>
      </c>
      <c r="F28" s="112"/>
      <c r="G28" s="115" t="str">
        <f t="shared" si="2"/>
        <v xml:space="preserve"> </v>
      </c>
      <c r="H28" s="29" t="s">
        <v>11</v>
      </c>
      <c r="I28" s="12" t="s">
        <v>32</v>
      </c>
      <c r="J28" s="13"/>
      <c r="K28" s="13"/>
      <c r="L28" s="14">
        <v>35</v>
      </c>
      <c r="M28" s="112"/>
      <c r="N28" s="115" t="str">
        <f t="shared" si="3"/>
        <v xml:space="preserve"> </v>
      </c>
    </row>
    <row r="29" spans="1:14" ht="16" thickBot="1">
      <c r="H29" s="29" t="s">
        <v>13</v>
      </c>
      <c r="I29" s="12" t="s">
        <v>34</v>
      </c>
      <c r="J29" s="13"/>
      <c r="K29" s="13"/>
      <c r="L29" s="14">
        <v>30</v>
      </c>
      <c r="M29" s="112"/>
      <c r="N29" s="115" t="str">
        <f t="shared" si="3"/>
        <v xml:space="preserve"> </v>
      </c>
    </row>
    <row r="30" spans="1:14" ht="16" thickBot="1">
      <c r="A30" s="174" t="s">
        <v>127</v>
      </c>
      <c r="B30" s="175"/>
      <c r="C30" s="175"/>
      <c r="D30" s="175"/>
      <c r="E30" s="175"/>
      <c r="F30" s="176"/>
      <c r="H30" s="29" t="s">
        <v>15</v>
      </c>
      <c r="I30" s="12" t="s">
        <v>35</v>
      </c>
      <c r="J30" s="13"/>
      <c r="K30" s="13"/>
      <c r="L30" s="14">
        <v>30</v>
      </c>
      <c r="M30" s="112"/>
      <c r="N30" s="115" t="str">
        <f t="shared" si="3"/>
        <v xml:space="preserve"> </v>
      </c>
    </row>
    <row r="31" spans="1:14">
      <c r="A31" s="90" t="s">
        <v>11</v>
      </c>
      <c r="B31" s="91" t="s">
        <v>138</v>
      </c>
      <c r="C31" s="92"/>
      <c r="D31" s="92"/>
      <c r="E31" s="93">
        <v>35</v>
      </c>
      <c r="F31" s="113"/>
      <c r="G31" s="115" t="str">
        <f>IF(OR(F31=0,F29=E31)," ","ungültiger Betrag!")</f>
        <v xml:space="preserve"> </v>
      </c>
      <c r="H31" s="29" t="s">
        <v>17</v>
      </c>
      <c r="I31" s="12" t="s">
        <v>37</v>
      </c>
      <c r="J31" s="13"/>
      <c r="K31" s="13"/>
      <c r="L31" s="14">
        <v>30</v>
      </c>
      <c r="M31" s="112"/>
      <c r="N31" s="115" t="str">
        <f t="shared" si="3"/>
        <v xml:space="preserve"> </v>
      </c>
    </row>
    <row r="32" spans="1:14">
      <c r="A32" s="85" t="s">
        <v>12</v>
      </c>
      <c r="B32" s="12" t="s">
        <v>137</v>
      </c>
      <c r="C32" s="13"/>
      <c r="D32" s="13"/>
      <c r="E32" s="14">
        <v>30</v>
      </c>
      <c r="F32" s="112"/>
      <c r="G32" s="115" t="str">
        <f t="shared" ref="G32" si="4">IF(OR(F32=0,F30=E32)," ","ungültiger Betrag!")</f>
        <v xml:space="preserve"> </v>
      </c>
      <c r="H32" s="29" t="s">
        <v>22</v>
      </c>
      <c r="I32" s="12" t="s">
        <v>39</v>
      </c>
      <c r="J32" s="13"/>
      <c r="K32" s="13"/>
      <c r="L32" s="14">
        <v>30</v>
      </c>
      <c r="M32" s="112"/>
      <c r="N32" s="115" t="str">
        <f t="shared" si="3"/>
        <v xml:space="preserve"> </v>
      </c>
    </row>
    <row r="33" spans="1:14">
      <c r="A33" s="131" t="s">
        <v>13</v>
      </c>
      <c r="B33" s="132" t="s">
        <v>136</v>
      </c>
      <c r="C33" s="17"/>
      <c r="D33" s="17"/>
      <c r="E33" s="23">
        <v>30</v>
      </c>
      <c r="F33" s="112"/>
      <c r="G33" s="115" t="str">
        <f>IF(OR(F33=0,F30=E33)," ","ungültiger Betrag!")</f>
        <v xml:space="preserve"> </v>
      </c>
      <c r="H33" s="29" t="s">
        <v>19</v>
      </c>
      <c r="I33" s="12" t="s">
        <v>40</v>
      </c>
      <c r="J33" s="13"/>
      <c r="K33" s="13"/>
      <c r="L33" s="14">
        <v>30</v>
      </c>
      <c r="M33" s="112"/>
      <c r="N33" s="115" t="str">
        <f t="shared" si="3"/>
        <v xml:space="preserve"> </v>
      </c>
    </row>
    <row r="34" spans="1:14">
      <c r="A34" s="86" t="s">
        <v>17</v>
      </c>
      <c r="B34" s="20" t="s">
        <v>139</v>
      </c>
      <c r="C34" s="21"/>
      <c r="D34" s="21"/>
      <c r="E34" s="27">
        <v>30</v>
      </c>
      <c r="F34" s="112"/>
      <c r="G34" s="115" t="str">
        <f>IF(OR(F34=0,F31=E34)," ","ungültiger Betrag!")</f>
        <v xml:space="preserve"> </v>
      </c>
      <c r="H34" s="34" t="s">
        <v>25</v>
      </c>
      <c r="I34" s="20" t="s">
        <v>41</v>
      </c>
      <c r="J34" s="21"/>
      <c r="K34" s="21"/>
      <c r="L34" s="27">
        <v>30</v>
      </c>
      <c r="M34" s="112"/>
      <c r="N34" s="115" t="str">
        <f t="shared" si="3"/>
        <v xml:space="preserve"> </v>
      </c>
    </row>
    <row r="35" spans="1:14" ht="16" thickBot="1">
      <c r="G35" s="115"/>
    </row>
    <row r="36" spans="1:14" ht="16" thickBot="1">
      <c r="A36" s="163" t="s">
        <v>68</v>
      </c>
      <c r="B36" s="164"/>
      <c r="C36" s="164"/>
      <c r="D36" s="164"/>
      <c r="E36" s="164"/>
      <c r="F36" s="165"/>
      <c r="G36" s="115"/>
      <c r="H36" s="1"/>
      <c r="I36" s="1"/>
      <c r="J36" s="1"/>
      <c r="K36" s="1"/>
      <c r="L36" s="1"/>
      <c r="M36" s="1"/>
      <c r="N36" s="118"/>
    </row>
    <row r="37" spans="1:14" ht="16" thickBot="1">
      <c r="A37" s="94" t="s">
        <v>8</v>
      </c>
      <c r="B37" s="95" t="s">
        <v>9</v>
      </c>
      <c r="C37" s="95"/>
      <c r="D37" s="95"/>
      <c r="E37" s="95" t="s">
        <v>10</v>
      </c>
      <c r="F37" s="96"/>
      <c r="G37" s="115"/>
      <c r="H37" s="163" t="s">
        <v>110</v>
      </c>
      <c r="I37" s="164"/>
      <c r="J37" s="164"/>
      <c r="K37" s="164"/>
      <c r="L37" s="164"/>
      <c r="M37" s="165"/>
      <c r="N37" s="118"/>
    </row>
    <row r="38" spans="1:14" ht="16" thickBot="1">
      <c r="A38" s="85" t="s">
        <v>11</v>
      </c>
      <c r="B38" s="12" t="s">
        <v>140</v>
      </c>
      <c r="C38" s="13"/>
      <c r="D38" s="13"/>
      <c r="E38" s="14">
        <v>35</v>
      </c>
      <c r="F38" s="112"/>
      <c r="G38" s="115" t="str">
        <f>IF(OR(F38=0,F34=E38)," ","ungültiger Betrag!")</f>
        <v xml:space="preserve"> </v>
      </c>
      <c r="H38" s="94" t="s">
        <v>8</v>
      </c>
      <c r="I38" s="95" t="s">
        <v>9</v>
      </c>
      <c r="J38" s="95"/>
      <c r="K38" s="95"/>
      <c r="L38" s="95" t="s">
        <v>10</v>
      </c>
      <c r="M38" s="96"/>
      <c r="N38" s="118"/>
    </row>
    <row r="39" spans="1:14">
      <c r="A39" s="85" t="s">
        <v>12</v>
      </c>
      <c r="B39" s="12" t="s">
        <v>14</v>
      </c>
      <c r="C39" s="13"/>
      <c r="D39" s="13"/>
      <c r="E39" s="14">
        <v>30</v>
      </c>
      <c r="F39" s="112"/>
      <c r="G39" s="115" t="str">
        <f t="shared" ref="G39:G45" si="5">IF(OR(F39=0,F35=E39)," ","ungültiger Betrag!")</f>
        <v xml:space="preserve"> </v>
      </c>
      <c r="H39" s="99" t="s">
        <v>19</v>
      </c>
      <c r="I39" s="101" t="s">
        <v>42</v>
      </c>
      <c r="J39" s="102"/>
      <c r="K39" s="102"/>
      <c r="L39" s="93">
        <v>30</v>
      </c>
      <c r="M39" s="113"/>
      <c r="N39" s="117" t="str">
        <f>IF(OR(M39=0,M39=L39)," ","ungültiger Betrag!")</f>
        <v xml:space="preserve"> </v>
      </c>
    </row>
    <row r="40" spans="1:14">
      <c r="A40" s="85" t="s">
        <v>13</v>
      </c>
      <c r="B40" s="12" t="s">
        <v>18</v>
      </c>
      <c r="C40" s="13"/>
      <c r="D40" s="13"/>
      <c r="E40" s="14">
        <v>30</v>
      </c>
      <c r="F40" s="112"/>
      <c r="G40" s="115" t="str">
        <f t="shared" si="5"/>
        <v xml:space="preserve"> </v>
      </c>
      <c r="H40" s="11" t="s">
        <v>11</v>
      </c>
      <c r="I40" s="37" t="s">
        <v>43</v>
      </c>
      <c r="J40" s="38"/>
      <c r="K40" s="38"/>
      <c r="L40" s="14">
        <v>35</v>
      </c>
      <c r="M40" s="112"/>
      <c r="N40" s="117" t="str">
        <f t="shared" ref="N40:N44" si="6">IF(OR(M40=0,M40=L40)," ","ungültiger Betrag!")</f>
        <v xml:space="preserve"> </v>
      </c>
    </row>
    <row r="41" spans="1:14">
      <c r="A41" s="85" t="s">
        <v>15</v>
      </c>
      <c r="B41" s="12" t="s">
        <v>21</v>
      </c>
      <c r="C41" s="13"/>
      <c r="D41" s="13"/>
      <c r="E41" s="14">
        <v>30</v>
      </c>
      <c r="F41" s="112"/>
      <c r="G41" s="115" t="str">
        <f t="shared" si="5"/>
        <v xml:space="preserve"> </v>
      </c>
      <c r="H41" s="11" t="s">
        <v>12</v>
      </c>
      <c r="I41" s="37" t="s">
        <v>44</v>
      </c>
      <c r="J41" s="38"/>
      <c r="K41" s="38"/>
      <c r="L41" s="14">
        <v>30</v>
      </c>
      <c r="M41" s="112"/>
      <c r="N41" s="117" t="str">
        <f t="shared" si="6"/>
        <v xml:space="preserve"> </v>
      </c>
    </row>
    <row r="42" spans="1:14">
      <c r="A42" s="85" t="s">
        <v>17</v>
      </c>
      <c r="B42" s="12" t="s">
        <v>24</v>
      </c>
      <c r="C42" s="13"/>
      <c r="D42" s="13"/>
      <c r="E42" s="14">
        <v>30</v>
      </c>
      <c r="F42" s="112"/>
      <c r="G42" s="115" t="str">
        <f t="shared" si="5"/>
        <v xml:space="preserve"> </v>
      </c>
      <c r="H42" s="16" t="s">
        <v>22</v>
      </c>
      <c r="I42" s="12" t="s">
        <v>47</v>
      </c>
      <c r="J42" s="17"/>
      <c r="K42" s="17"/>
      <c r="L42" s="23">
        <v>30</v>
      </c>
      <c r="M42" s="112"/>
      <c r="N42" s="117" t="str">
        <f t="shared" si="6"/>
        <v xml:space="preserve"> </v>
      </c>
    </row>
    <row r="43" spans="1:14">
      <c r="A43" s="16" t="s">
        <v>22</v>
      </c>
      <c r="B43" s="12" t="s">
        <v>27</v>
      </c>
      <c r="C43" s="17"/>
      <c r="D43" s="17"/>
      <c r="E43" s="23">
        <v>30</v>
      </c>
      <c r="F43" s="112"/>
      <c r="G43" s="115" t="str">
        <f t="shared" si="5"/>
        <v xml:space="preserve"> </v>
      </c>
      <c r="H43" s="11" t="s">
        <v>13</v>
      </c>
      <c r="I43" s="37" t="s">
        <v>49</v>
      </c>
      <c r="J43" s="38"/>
      <c r="K43" s="38"/>
      <c r="L43" s="14">
        <v>30</v>
      </c>
      <c r="M43" s="112"/>
      <c r="N43" s="117" t="str">
        <f t="shared" si="6"/>
        <v xml:space="preserve"> </v>
      </c>
    </row>
    <row r="44" spans="1:14">
      <c r="A44" s="85" t="s">
        <v>19</v>
      </c>
      <c r="B44" s="12" t="s">
        <v>28</v>
      </c>
      <c r="C44" s="13"/>
      <c r="D44" s="13"/>
      <c r="E44" s="14">
        <v>30</v>
      </c>
      <c r="F44" s="112"/>
      <c r="G44" s="115" t="str">
        <f t="shared" si="5"/>
        <v xml:space="preserve"> </v>
      </c>
      <c r="H44" s="19" t="s">
        <v>15</v>
      </c>
      <c r="I44" s="39" t="s">
        <v>107</v>
      </c>
      <c r="J44" s="40"/>
      <c r="K44" s="40"/>
      <c r="L44" s="27">
        <v>30</v>
      </c>
      <c r="M44" s="112"/>
      <c r="N44" s="117" t="str">
        <f t="shared" si="6"/>
        <v xml:space="preserve"> </v>
      </c>
    </row>
    <row r="45" spans="1:14">
      <c r="A45" s="86" t="s">
        <v>25</v>
      </c>
      <c r="B45" s="20" t="s">
        <v>29</v>
      </c>
      <c r="C45" s="21"/>
      <c r="D45" s="21"/>
      <c r="E45" s="27">
        <v>30</v>
      </c>
      <c r="F45" s="112"/>
      <c r="G45" s="115" t="str">
        <f t="shared" si="5"/>
        <v xml:space="preserve"> </v>
      </c>
      <c r="H45" s="1"/>
      <c r="I45" s="1"/>
      <c r="J45" s="1"/>
      <c r="K45" s="1"/>
      <c r="L45" s="1"/>
      <c r="M45" s="1"/>
      <c r="N45" s="118"/>
    </row>
    <row r="47" spans="1:14" ht="16" thickBot="1">
      <c r="A47" s="41"/>
      <c r="B47" s="42"/>
      <c r="C47" s="42"/>
      <c r="D47" s="42"/>
      <c r="E47" s="35"/>
      <c r="F47" s="36"/>
      <c r="G47" s="118"/>
      <c r="N47" s="118"/>
    </row>
    <row r="48" spans="1:14" ht="16" thickBot="1">
      <c r="A48" s="134" t="s">
        <v>83</v>
      </c>
      <c r="B48" s="139"/>
      <c r="C48" s="140"/>
      <c r="D48" s="139"/>
      <c r="E48" s="76" t="s">
        <v>10</v>
      </c>
      <c r="F48" s="77"/>
      <c r="G48" s="118"/>
      <c r="H48" s="163" t="s">
        <v>71</v>
      </c>
      <c r="I48" s="164"/>
      <c r="J48" s="164"/>
      <c r="K48" s="164"/>
      <c r="L48" s="164"/>
      <c r="M48" s="165"/>
      <c r="N48" s="118"/>
    </row>
    <row r="49" spans="1:14" ht="16" thickBot="1">
      <c r="A49" s="135" t="s">
        <v>22</v>
      </c>
      <c r="B49" s="141" t="s">
        <v>76</v>
      </c>
      <c r="C49" s="142"/>
      <c r="D49" s="143"/>
      <c r="E49" s="81">
        <v>30</v>
      </c>
      <c r="F49" s="110"/>
      <c r="G49" s="117" t="str">
        <f>IF(OR(F49=0,F49=E49)," ","ungültiger Betrag!")</f>
        <v xml:space="preserve"> </v>
      </c>
      <c r="H49" s="94" t="s">
        <v>8</v>
      </c>
      <c r="I49" s="95" t="s">
        <v>9</v>
      </c>
      <c r="J49" s="95"/>
      <c r="K49" s="95"/>
      <c r="L49" s="95" t="s">
        <v>10</v>
      </c>
      <c r="M49" s="96"/>
      <c r="N49" s="118"/>
    </row>
    <row r="50" spans="1:14">
      <c r="A50" s="150" t="s">
        <v>25</v>
      </c>
      <c r="B50" s="136" t="s">
        <v>142</v>
      </c>
      <c r="C50" s="79"/>
      <c r="D50" s="144"/>
      <c r="E50" s="81">
        <v>30</v>
      </c>
      <c r="F50" s="110"/>
      <c r="G50" s="117" t="str">
        <f>IF(OR(F51=0,F51=E51)," ","ungültiger Betrag!")</f>
        <v xml:space="preserve"> </v>
      </c>
      <c r="H50" s="99" t="s">
        <v>19</v>
      </c>
      <c r="I50" s="101" t="s">
        <v>51</v>
      </c>
      <c r="J50" s="102"/>
      <c r="K50" s="102"/>
      <c r="L50" s="93">
        <v>20</v>
      </c>
      <c r="M50" s="113"/>
      <c r="N50" s="117" t="str">
        <f t="shared" ref="N50:N55" si="7">IF(OR(M50=0,M50=L50)," ","ungültiger Betrag!")</f>
        <v xml:space="preserve"> </v>
      </c>
    </row>
    <row r="51" spans="1:14">
      <c r="A51" s="137" t="s">
        <v>77</v>
      </c>
      <c r="B51" s="145" t="s">
        <v>78</v>
      </c>
      <c r="C51" s="7"/>
      <c r="D51" s="146"/>
      <c r="E51" s="48">
        <v>30</v>
      </c>
      <c r="F51" s="111"/>
      <c r="G51" s="117" t="str">
        <f>IF(OR(F52=0,F52=E52)," ","ungültiger Betrag!")</f>
        <v xml:space="preserve"> </v>
      </c>
      <c r="H51" s="11" t="s">
        <v>11</v>
      </c>
      <c r="I51" s="37" t="s">
        <v>52</v>
      </c>
      <c r="J51" s="38"/>
      <c r="K51" s="38"/>
      <c r="L51" s="14">
        <v>25</v>
      </c>
      <c r="M51" s="112"/>
      <c r="N51" s="117" t="str">
        <f t="shared" si="7"/>
        <v xml:space="preserve"> </v>
      </c>
    </row>
    <row r="52" spans="1:14">
      <c r="A52" s="137" t="s">
        <v>79</v>
      </c>
      <c r="B52" s="145" t="s">
        <v>81</v>
      </c>
      <c r="C52" s="7"/>
      <c r="D52" s="146"/>
      <c r="E52" s="48">
        <v>30</v>
      </c>
      <c r="F52" s="111"/>
      <c r="G52" s="117" t="str">
        <f>IF(OR(F53=0,F53=E53)," ","ungültiger Betrag!")</f>
        <v xml:space="preserve"> </v>
      </c>
      <c r="H52" s="11" t="s">
        <v>12</v>
      </c>
      <c r="I52" s="37" t="s">
        <v>53</v>
      </c>
      <c r="J52" s="38"/>
      <c r="K52" s="38"/>
      <c r="L52" s="14">
        <v>20</v>
      </c>
      <c r="M52" s="112"/>
      <c r="N52" s="117" t="str">
        <f t="shared" si="7"/>
        <v xml:space="preserve"> </v>
      </c>
    </row>
    <row r="53" spans="1:14">
      <c r="A53" s="137" t="s">
        <v>80</v>
      </c>
      <c r="B53" s="145" t="s">
        <v>109</v>
      </c>
      <c r="C53" s="7"/>
      <c r="D53" s="146"/>
      <c r="E53" s="48">
        <v>30</v>
      </c>
      <c r="F53" s="111"/>
      <c r="G53" s="117" t="str">
        <f>IF(OR(F54=0,F54=E54)," ","ungültiger Betrag!")</f>
        <v xml:space="preserve"> </v>
      </c>
      <c r="H53" s="11" t="s">
        <v>13</v>
      </c>
      <c r="I53" s="37" t="s">
        <v>54</v>
      </c>
      <c r="J53" s="38"/>
      <c r="K53" s="38"/>
      <c r="L53" s="14">
        <v>20</v>
      </c>
      <c r="M53" s="112"/>
      <c r="N53" s="117" t="str">
        <f t="shared" si="7"/>
        <v xml:space="preserve"> </v>
      </c>
    </row>
    <row r="54" spans="1:14">
      <c r="A54" s="138" t="s">
        <v>100</v>
      </c>
      <c r="B54" s="147" t="s">
        <v>101</v>
      </c>
      <c r="C54" s="148"/>
      <c r="D54" s="149"/>
      <c r="E54" s="51">
        <v>30</v>
      </c>
      <c r="F54" s="111"/>
      <c r="G54" s="117" t="str">
        <f>IF(OR(F55=0,F55=E55)," ","ungültiger Betrag!")</f>
        <v xml:space="preserve"> </v>
      </c>
      <c r="H54" s="16" t="s">
        <v>22</v>
      </c>
      <c r="I54" s="12" t="s">
        <v>55</v>
      </c>
      <c r="J54" s="17"/>
      <c r="K54" s="17"/>
      <c r="L54" s="23">
        <v>20</v>
      </c>
      <c r="M54" s="112"/>
      <c r="N54" s="117" t="str">
        <f t="shared" si="7"/>
        <v xml:space="preserve"> </v>
      </c>
    </row>
    <row r="55" spans="1:14">
      <c r="H55" s="19" t="s">
        <v>15</v>
      </c>
      <c r="I55" s="39" t="s">
        <v>108</v>
      </c>
      <c r="J55" s="40"/>
      <c r="K55" s="40"/>
      <c r="L55" s="27">
        <v>20</v>
      </c>
      <c r="M55" s="112"/>
      <c r="N55" s="117" t="str">
        <f t="shared" si="7"/>
        <v xml:space="preserve"> </v>
      </c>
    </row>
    <row r="56" spans="1:14" ht="16" thickBot="1">
      <c r="G56" s="8"/>
    </row>
    <row r="57" spans="1:14" ht="16" thickBot="1">
      <c r="A57" s="43" t="s">
        <v>73</v>
      </c>
      <c r="B57" s="44"/>
      <c r="C57" s="45"/>
      <c r="D57" s="44"/>
      <c r="E57" s="46" t="s">
        <v>10</v>
      </c>
      <c r="F57" s="47"/>
      <c r="G57" s="8"/>
    </row>
    <row r="58" spans="1:14">
      <c r="A58" s="151" t="s">
        <v>19</v>
      </c>
      <c r="B58" s="153" t="s">
        <v>112</v>
      </c>
      <c r="C58" s="154"/>
      <c r="D58" s="155"/>
      <c r="E58" s="81">
        <v>30</v>
      </c>
      <c r="F58" s="124"/>
      <c r="G58" s="115" t="str">
        <f t="shared" ref="G58:G60" si="8">IF(OR(F58=0,F58=E58)," ","ungültiger Betrag!")</f>
        <v xml:space="preserve"> </v>
      </c>
    </row>
    <row r="59" spans="1:14">
      <c r="A59" s="85" t="s">
        <v>74</v>
      </c>
      <c r="B59" s="119" t="s">
        <v>113</v>
      </c>
      <c r="C59" s="120"/>
      <c r="D59" s="121"/>
      <c r="E59" s="48">
        <v>30</v>
      </c>
      <c r="F59" s="111"/>
      <c r="G59" s="115" t="str">
        <f t="shared" si="8"/>
        <v xml:space="preserve"> </v>
      </c>
      <c r="H59" s="52"/>
      <c r="I59" s="52"/>
      <c r="J59" s="52"/>
      <c r="K59" s="53" t="s">
        <v>56</v>
      </c>
      <c r="M59" s="78"/>
      <c r="N59" s="103">
        <f>SUM(F31:F45)+SUM(M27:M34)+SUM(F26:F28)+SUM(M4:M11)+SUM(M15:M22)+SUM(M39:M44)+SUM(M50:M55)+SUM(F67:F72,F58:F63)+SUM(F49:F54)</f>
        <v>0</v>
      </c>
    </row>
    <row r="60" spans="1:14">
      <c r="A60" s="85" t="s">
        <v>13</v>
      </c>
      <c r="B60" s="119" t="s">
        <v>114</v>
      </c>
      <c r="C60" s="120"/>
      <c r="D60" s="121"/>
      <c r="E60" s="48">
        <v>30</v>
      </c>
      <c r="F60" s="111"/>
      <c r="G60" s="115" t="str">
        <f t="shared" si="8"/>
        <v xml:space="preserve"> </v>
      </c>
      <c r="H60" s="126" t="s">
        <v>82</v>
      </c>
      <c r="I60" s="125"/>
      <c r="J60" s="125"/>
      <c r="K60" s="125"/>
      <c r="M60" s="78"/>
      <c r="N60" s="109"/>
    </row>
    <row r="61" spans="1:14">
      <c r="A61" s="157" t="s">
        <v>22</v>
      </c>
      <c r="B61" s="145" t="s">
        <v>143</v>
      </c>
      <c r="C61" s="79"/>
      <c r="D61" s="144"/>
      <c r="E61" s="48">
        <v>30</v>
      </c>
      <c r="F61" s="111"/>
      <c r="G61" s="115" t="str">
        <f>IF(OR(F62=0,F62=E62)," ","ungültiger Betrag!")</f>
        <v xml:space="preserve"> </v>
      </c>
      <c r="M61" s="87" t="s">
        <v>10</v>
      </c>
      <c r="N61" s="79"/>
    </row>
    <row r="62" spans="1:14">
      <c r="A62" s="85" t="s">
        <v>11</v>
      </c>
      <c r="B62" s="119" t="s">
        <v>115</v>
      </c>
      <c r="C62" s="120"/>
      <c r="D62" s="121"/>
      <c r="E62" s="48">
        <v>35</v>
      </c>
      <c r="F62" s="111"/>
      <c r="G62" s="115" t="str">
        <f>IF(OR(F63=0,F63=E63)," ","ungültiger Betrag!")</f>
        <v xml:space="preserve"> </v>
      </c>
      <c r="H62" s="5" t="s">
        <v>102</v>
      </c>
      <c r="J62" s="4"/>
      <c r="K62" s="4"/>
      <c r="L62" s="8"/>
      <c r="M62" s="116">
        <v>80</v>
      </c>
      <c r="N62" s="107"/>
    </row>
    <row r="63" spans="1:14">
      <c r="A63" s="86" t="s">
        <v>75</v>
      </c>
      <c r="B63" s="49" t="s">
        <v>116</v>
      </c>
      <c r="C63" s="50"/>
      <c r="D63" s="156"/>
      <c r="E63" s="82">
        <v>30</v>
      </c>
      <c r="F63" s="111"/>
      <c r="G63" s="115" t="str">
        <f>IF(OR(F64=0,F64=E64)," ","ungültiger Betrag!")</f>
        <v xml:space="preserve"> </v>
      </c>
      <c r="H63" s="127" t="s">
        <v>122</v>
      </c>
      <c r="J63" s="55"/>
      <c r="K63" s="4"/>
      <c r="L63" s="8"/>
      <c r="M63" s="116">
        <v>120</v>
      </c>
      <c r="N63" s="108"/>
    </row>
    <row r="64" spans="1:14" ht="15" customHeight="1">
      <c r="G64" s="28"/>
      <c r="H64" s="87" t="s">
        <v>123</v>
      </c>
      <c r="M64" s="116">
        <v>160</v>
      </c>
      <c r="N64" s="108"/>
    </row>
    <row r="65" spans="1:15" ht="16" thickBot="1">
      <c r="H65" s="87" t="s">
        <v>124</v>
      </c>
      <c r="M65" s="116">
        <v>200</v>
      </c>
      <c r="N65" s="108"/>
    </row>
    <row r="66" spans="1:15" ht="16" thickBot="1">
      <c r="A66" s="43" t="s">
        <v>72</v>
      </c>
      <c r="B66" s="44"/>
      <c r="C66" s="45"/>
      <c r="D66" s="44"/>
      <c r="E66" s="46" t="s">
        <v>10</v>
      </c>
      <c r="F66" s="47"/>
      <c r="G66" s="115" t="str">
        <f>IF(OR(F68=0,F68=E68)," ","ungültiger Betrag!")</f>
        <v xml:space="preserve"> </v>
      </c>
      <c r="K66" s="87"/>
      <c r="L66" s="88"/>
      <c r="M66" s="89" t="s">
        <v>125</v>
      </c>
    </row>
    <row r="67" spans="1:15">
      <c r="A67" s="151" t="s">
        <v>19</v>
      </c>
      <c r="B67" s="153" t="s">
        <v>117</v>
      </c>
      <c r="C67" s="154"/>
      <c r="D67" s="155"/>
      <c r="E67" s="81">
        <v>30</v>
      </c>
      <c r="F67" s="110"/>
      <c r="G67" s="115" t="str">
        <f>IF(OR(F69=0,F69=E69)," ","ungültiger Betrag!")</f>
        <v xml:space="preserve"> </v>
      </c>
    </row>
    <row r="68" spans="1:15">
      <c r="A68" s="85" t="s">
        <v>74</v>
      </c>
      <c r="B68" s="119" t="s">
        <v>118</v>
      </c>
      <c r="C68" s="120"/>
      <c r="D68" s="121"/>
      <c r="E68" s="48">
        <v>30</v>
      </c>
      <c r="F68" s="111"/>
      <c r="G68" s="115" t="str">
        <f>IF(OR(F71=0,F71=E71)," ","ungültiger Betrag!")</f>
        <v xml:space="preserve"> </v>
      </c>
      <c r="K68" s="128" t="str">
        <f>IF(OR(N65=0,N65=M65)," ","ungültiger Betrag!")</f>
        <v xml:space="preserve"> </v>
      </c>
      <c r="L68" s="117" t="str">
        <f>IF(OR(N64=0,N64=M64)," ","ungültiger Betrag!")</f>
        <v xml:space="preserve"> </v>
      </c>
      <c r="M68" s="117" t="str">
        <f>IF(OR(N63=0,N63=M63)," ","ungültiger Betrag!")</f>
        <v xml:space="preserve"> </v>
      </c>
      <c r="N68" s="117" t="str">
        <f>IF(OR(N62=0,N62=M62)," ","ungültiger Betrag!")</f>
        <v xml:space="preserve"> </v>
      </c>
    </row>
    <row r="69" spans="1:15">
      <c r="A69" s="85" t="s">
        <v>13</v>
      </c>
      <c r="B69" s="119" t="s">
        <v>119</v>
      </c>
      <c r="C69" s="120"/>
      <c r="D69" s="121"/>
      <c r="E69" s="48">
        <v>30</v>
      </c>
      <c r="F69" s="111"/>
      <c r="G69" s="115" t="str">
        <f>IF(OR(F72=0,F72=E72)," ","ungültiger Betrag!")</f>
        <v xml:space="preserve"> </v>
      </c>
      <c r="I69" s="57"/>
      <c r="J69" s="25"/>
      <c r="K69" s="58"/>
      <c r="L69" s="54" t="s">
        <v>103</v>
      </c>
      <c r="M69" s="78"/>
      <c r="N69" s="104">
        <f>IF(SUM(N62:N65)&gt;0,100,0)</f>
        <v>0</v>
      </c>
    </row>
    <row r="70" spans="1:15">
      <c r="A70" s="152" t="s">
        <v>22</v>
      </c>
      <c r="B70" s="145" t="s">
        <v>144</v>
      </c>
      <c r="C70" s="79"/>
      <c r="D70" s="144"/>
      <c r="E70" s="48">
        <v>30</v>
      </c>
      <c r="F70" s="111"/>
      <c r="G70" s="115" t="str">
        <f>IF(OR(F67=0,F67=E67)," ","ungültiger Betrag!")</f>
        <v xml:space="preserve"> </v>
      </c>
      <c r="I70" s="57"/>
      <c r="J70" s="25"/>
      <c r="K70" s="58"/>
      <c r="L70" s="54" t="s">
        <v>104</v>
      </c>
      <c r="M70" s="78"/>
      <c r="N70" s="104">
        <v>30</v>
      </c>
    </row>
    <row r="71" spans="1:15">
      <c r="A71" s="85" t="s">
        <v>11</v>
      </c>
      <c r="B71" s="119" t="s">
        <v>120</v>
      </c>
      <c r="C71" s="120"/>
      <c r="D71" s="121"/>
      <c r="E71" s="48">
        <v>35</v>
      </c>
      <c r="F71" s="111"/>
      <c r="G71" s="115" t="str">
        <f t="shared" ref="G71:G72" si="9">IF(OR(F68=0,F68=E68)," ","ungültiger Betrag!")</f>
        <v xml:space="preserve"> </v>
      </c>
      <c r="I71" s="52"/>
      <c r="J71" s="52"/>
      <c r="K71" s="52"/>
      <c r="L71" s="53" t="s">
        <v>57</v>
      </c>
      <c r="M71" s="129" t="s">
        <v>10</v>
      </c>
      <c r="N71" s="80">
        <f>SUM(N59:N70)</f>
        <v>30</v>
      </c>
    </row>
    <row r="72" spans="1:15">
      <c r="A72" s="86" t="s">
        <v>75</v>
      </c>
      <c r="B72" s="49" t="s">
        <v>121</v>
      </c>
      <c r="C72" s="50"/>
      <c r="D72" s="156"/>
      <c r="E72" s="82">
        <v>30</v>
      </c>
      <c r="F72" s="111"/>
      <c r="G72" s="115" t="str">
        <f t="shared" si="9"/>
        <v xml:space="preserve"> </v>
      </c>
      <c r="H72" s="161" t="s">
        <v>147</v>
      </c>
      <c r="I72" s="162"/>
      <c r="J72" s="161"/>
      <c r="K72" s="160"/>
      <c r="L72" s="105"/>
      <c r="M72" s="105"/>
      <c r="N72" s="105"/>
    </row>
    <row r="73" spans="1:15">
      <c r="A73" s="25"/>
      <c r="B73" s="25"/>
      <c r="C73" s="25"/>
      <c r="D73" s="59"/>
      <c r="E73" s="25"/>
      <c r="F73" s="25"/>
      <c r="G73" s="25"/>
      <c r="H73" s="161" t="s">
        <v>148</v>
      </c>
      <c r="I73" s="161"/>
      <c r="J73" s="161"/>
      <c r="N73" s="159"/>
      <c r="O73" s="158"/>
    </row>
    <row r="74" spans="1:15">
      <c r="A74" s="60" t="s">
        <v>58</v>
      </c>
      <c r="B74" s="83"/>
      <c r="C74" s="63"/>
      <c r="D74" s="56"/>
      <c r="E74" s="61" t="s">
        <v>59</v>
      </c>
      <c r="F74" s="84"/>
      <c r="G74" s="79"/>
      <c r="N74" s="106"/>
    </row>
    <row r="75" spans="1:15">
      <c r="A75" s="25"/>
      <c r="B75" s="42"/>
      <c r="C75" s="60"/>
      <c r="D75" s="63"/>
      <c r="E75" s="56"/>
      <c r="F75" s="64"/>
      <c r="G75" s="62"/>
      <c r="H75" s="170" t="s">
        <v>106</v>
      </c>
      <c r="I75" s="170"/>
      <c r="J75" s="170"/>
      <c r="K75" s="170"/>
      <c r="L75" s="170"/>
      <c r="M75" s="170"/>
      <c r="N75" s="170"/>
    </row>
    <row r="76" spans="1:15">
      <c r="A76" s="42"/>
      <c r="B76" s="42"/>
      <c r="C76" s="60"/>
      <c r="D76" s="63"/>
      <c r="E76" s="56"/>
      <c r="F76" s="64"/>
      <c r="G76" s="62"/>
      <c r="H76" s="170"/>
      <c r="I76" s="170"/>
      <c r="J76" s="170"/>
      <c r="K76" s="170"/>
      <c r="L76" s="170"/>
      <c r="M76" s="170"/>
      <c r="N76" s="170"/>
    </row>
    <row r="77" spans="1:15">
      <c r="A77" s="66" t="s">
        <v>145</v>
      </c>
      <c r="B77" s="25"/>
      <c r="C77" s="25"/>
      <c r="D77" s="25"/>
      <c r="E77" s="25"/>
      <c r="F77" s="25"/>
      <c r="G77" s="25"/>
      <c r="H77" s="171" t="s">
        <v>146</v>
      </c>
      <c r="I77" s="171"/>
      <c r="J77" s="171"/>
      <c r="K77" s="171"/>
      <c r="L77" s="171"/>
      <c r="M77" s="171"/>
      <c r="N77" s="171"/>
    </row>
    <row r="78" spans="1:15">
      <c r="A78" s="66" t="s">
        <v>60</v>
      </c>
      <c r="B78" s="25"/>
      <c r="C78" s="25"/>
      <c r="D78" s="25"/>
      <c r="E78" s="25"/>
      <c r="F78" s="25"/>
      <c r="G78" s="25"/>
      <c r="H78" s="65" t="s">
        <v>98</v>
      </c>
      <c r="I78" s="25"/>
      <c r="J78" s="25"/>
      <c r="K78" s="25"/>
      <c r="L78" s="25"/>
      <c r="M78" s="28"/>
    </row>
    <row r="79" spans="1:15">
      <c r="A79" s="67" t="s">
        <v>96</v>
      </c>
      <c r="B79" s="68"/>
      <c r="C79" s="68"/>
      <c r="D79" s="69"/>
      <c r="E79" s="1"/>
      <c r="F79" s="25"/>
      <c r="G79" s="25"/>
      <c r="H79" s="65" t="s">
        <v>99</v>
      </c>
      <c r="M79" s="28"/>
    </row>
    <row r="80" spans="1:15">
      <c r="A80" s="70" t="s">
        <v>97</v>
      </c>
      <c r="B80" s="28"/>
      <c r="C80" s="28"/>
      <c r="D80" s="28"/>
      <c r="E80" s="28"/>
      <c r="F80" s="28"/>
      <c r="G80" s="25"/>
      <c r="H80" s="65"/>
      <c r="L80" s="25"/>
      <c r="M80" s="8"/>
    </row>
    <row r="81" spans="1:14">
      <c r="A81" s="168" t="s">
        <v>61</v>
      </c>
      <c r="B81" s="168"/>
      <c r="C81" s="168"/>
      <c r="D81" s="168"/>
      <c r="E81" s="168"/>
      <c r="F81" s="168"/>
      <c r="G81" s="168"/>
      <c r="H81" s="24"/>
      <c r="I81" s="25"/>
      <c r="J81" s="25"/>
      <c r="K81" s="25"/>
      <c r="L81" s="25"/>
      <c r="M81" s="28"/>
    </row>
    <row r="82" spans="1:14">
      <c r="A82" s="168"/>
      <c r="B82" s="168"/>
      <c r="C82" s="168"/>
      <c r="D82" s="168"/>
      <c r="E82" s="168"/>
      <c r="F82" s="168"/>
      <c r="G82" s="168"/>
      <c r="H82" s="4"/>
      <c r="I82" s="25"/>
      <c r="J82" s="25"/>
      <c r="K82" s="25"/>
      <c r="L82" s="25"/>
      <c r="M82" s="28"/>
    </row>
    <row r="83" spans="1:14">
      <c r="A83" s="168" t="s">
        <v>62</v>
      </c>
      <c r="B83" s="168"/>
      <c r="C83" s="168"/>
      <c r="D83" s="168"/>
      <c r="E83" s="168"/>
      <c r="F83" s="168"/>
      <c r="G83" s="168"/>
      <c r="H83" s="4"/>
      <c r="I83" s="1"/>
      <c r="J83" s="1"/>
      <c r="K83" s="1"/>
      <c r="L83" s="1"/>
      <c r="M83" s="1"/>
    </row>
    <row r="84" spans="1:14">
      <c r="A84" s="1"/>
      <c r="B84" s="1"/>
      <c r="C84" s="1"/>
      <c r="D84" s="1"/>
      <c r="E84" s="1"/>
      <c r="F84" s="1"/>
      <c r="G84" s="4"/>
      <c r="H84" s="1"/>
      <c r="I84" s="74" t="s">
        <v>66</v>
      </c>
      <c r="J84" s="172"/>
      <c r="K84" s="172"/>
      <c r="L84" s="172"/>
      <c r="M84" s="172"/>
      <c r="N84" s="1"/>
    </row>
    <row r="85" spans="1:14">
      <c r="A85" s="71" t="s">
        <v>63</v>
      </c>
      <c r="B85" s="28"/>
      <c r="C85" s="28"/>
      <c r="D85" s="28"/>
      <c r="E85" s="28"/>
      <c r="F85" s="28"/>
      <c r="G85" s="25"/>
      <c r="H85" s="1"/>
      <c r="I85" s="1"/>
      <c r="J85" s="1"/>
      <c r="K85" s="1"/>
      <c r="L85" s="1"/>
      <c r="M85" s="1"/>
    </row>
    <row r="86" spans="1:14">
      <c r="A86" s="72" t="s">
        <v>64</v>
      </c>
      <c r="B86" s="73"/>
      <c r="C86" s="73"/>
      <c r="D86" s="73"/>
      <c r="E86" s="73"/>
      <c r="F86" s="28"/>
      <c r="G86" s="25"/>
      <c r="H86" s="1"/>
      <c r="I86" s="74" t="s">
        <v>67</v>
      </c>
      <c r="J86" s="75"/>
      <c r="K86" s="75"/>
      <c r="L86" s="75"/>
      <c r="M86" s="75"/>
    </row>
    <row r="87" spans="1:14">
      <c r="A87" s="72" t="s">
        <v>65</v>
      </c>
      <c r="B87" s="73"/>
      <c r="C87" s="73"/>
      <c r="D87" s="73"/>
      <c r="E87" s="73"/>
      <c r="F87" s="28"/>
      <c r="G87" s="25"/>
      <c r="H87" s="1"/>
      <c r="I87" s="1"/>
      <c r="J87" s="1"/>
      <c r="K87" s="1"/>
      <c r="L87" s="1"/>
      <c r="M87" s="1"/>
    </row>
    <row r="88" spans="1:14" ht="15" customHeight="1">
      <c r="A88" s="169" t="s">
        <v>105</v>
      </c>
      <c r="B88" s="169"/>
      <c r="C88" s="169"/>
      <c r="D88" s="169"/>
      <c r="E88" s="169"/>
      <c r="F88" s="169"/>
      <c r="G88" s="169"/>
      <c r="H88" s="1"/>
      <c r="I88" s="167" t="s">
        <v>93</v>
      </c>
      <c r="J88" s="167"/>
      <c r="K88" s="167"/>
      <c r="L88" s="167"/>
      <c r="M88" s="167"/>
    </row>
    <row r="89" spans="1:14">
      <c r="A89" s="169"/>
      <c r="B89" s="169"/>
      <c r="C89" s="169"/>
      <c r="D89" s="169"/>
      <c r="E89" s="169"/>
      <c r="F89" s="169"/>
      <c r="G89" s="169"/>
    </row>
    <row r="90" spans="1:14" ht="15" customHeight="1">
      <c r="A90" s="169"/>
      <c r="B90" s="169"/>
      <c r="C90" s="169"/>
      <c r="D90" s="169"/>
      <c r="E90" s="169"/>
      <c r="F90" s="169"/>
      <c r="G90" s="169"/>
    </row>
    <row r="91" spans="1:14">
      <c r="A91" s="130"/>
      <c r="B91" s="130"/>
      <c r="C91" s="130"/>
      <c r="D91" s="130"/>
      <c r="E91" s="130"/>
      <c r="F91" s="130"/>
      <c r="G91" s="130"/>
    </row>
    <row r="92" spans="1:14">
      <c r="G92" s="1"/>
    </row>
    <row r="93" spans="1:14">
      <c r="A93" s="1"/>
      <c r="B93" s="1"/>
      <c r="C93" s="1"/>
      <c r="D93" s="1"/>
      <c r="E93" s="1"/>
      <c r="F93" s="1"/>
      <c r="G93" s="1"/>
    </row>
    <row r="94" spans="1:14">
      <c r="A94" s="1"/>
      <c r="B94" s="1"/>
      <c r="C94" s="1"/>
      <c r="D94" s="1"/>
      <c r="E94" s="1"/>
      <c r="F94" s="1"/>
      <c r="G94" s="1"/>
    </row>
  </sheetData>
  <sheetProtection password="B06F" sheet="1" objects="1" scenarios="1"/>
  <mergeCells count="33">
    <mergeCell ref="C2:F2"/>
    <mergeCell ref="C11:F11"/>
    <mergeCell ref="C14:F14"/>
    <mergeCell ref="C15:F15"/>
    <mergeCell ref="C21:F21"/>
    <mergeCell ref="C20:F20"/>
    <mergeCell ref="C19:F19"/>
    <mergeCell ref="C3:F3"/>
    <mergeCell ref="C4:F4"/>
    <mergeCell ref="C5:F5"/>
    <mergeCell ref="C6:F6"/>
    <mergeCell ref="C7:F7"/>
    <mergeCell ref="C9:F9"/>
    <mergeCell ref="C10:F10"/>
    <mergeCell ref="C12:F12"/>
    <mergeCell ref="C13:F13"/>
    <mergeCell ref="C17:F17"/>
    <mergeCell ref="I88:M88"/>
    <mergeCell ref="A81:G82"/>
    <mergeCell ref="A83:G83"/>
    <mergeCell ref="A36:F36"/>
    <mergeCell ref="A88:G90"/>
    <mergeCell ref="H75:N76"/>
    <mergeCell ref="H77:N77"/>
    <mergeCell ref="J84:M84"/>
    <mergeCell ref="C22:F22"/>
    <mergeCell ref="A30:F30"/>
    <mergeCell ref="A24:F24"/>
    <mergeCell ref="H2:M2"/>
    <mergeCell ref="H13:M13"/>
    <mergeCell ref="H25:M25"/>
    <mergeCell ref="H37:M37"/>
    <mergeCell ref="H48:M48"/>
  </mergeCells>
  <phoneticPr fontId="24" type="noConversion"/>
  <pageMargins left="0.75" right="0.30555555555555558" top="1" bottom="1" header="0.15277777777777779" footer="0.5"/>
  <pageSetup paperSize="9" orientation="portrait" horizontalDpi="4294967292" verticalDpi="4294967292"/>
  <headerFooter>
    <oddHeader>&amp;L&amp;"Arial Black,Standard"Nennformular WestFlower_x000D_24.-26. Juni 2016_x000D_NPZ Bern&amp;R&amp;G</oddHead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9</xdr:col>
                    <xdr:colOff>12700</xdr:colOff>
                    <xdr:row>60</xdr:row>
                    <xdr:rowOff>165100</xdr:rowOff>
                  </from>
                  <to>
                    <xdr:col>9</xdr:col>
                    <xdr:colOff>635000</xdr:colOff>
                    <xdr:row>62</xdr:row>
                    <xdr:rowOff>25400</xdr:rowOff>
                  </to>
                </anchor>
              </controlPr>
            </control>
          </mc:Choice>
          <mc:Fallback/>
        </mc:AlternateContent>
        <mc:AlternateContent xmlns:mc="http://schemas.openxmlformats.org/markup-compatibility/2006">
          <mc:Choice Requires="x14">
            <control shapeId="1030" r:id="rId5" name="Check Box 6">
              <controlPr defaultSize="0" autoFill="0" autoLine="0" autoPict="0">
                <anchor moveWithCells="1">
                  <from>
                    <xdr:col>10</xdr:col>
                    <xdr:colOff>749300</xdr:colOff>
                    <xdr:row>60</xdr:row>
                    <xdr:rowOff>152400</xdr:rowOff>
                  </from>
                  <to>
                    <xdr:col>11</xdr:col>
                    <xdr:colOff>596900</xdr:colOff>
                    <xdr:row>62</xdr:row>
                    <xdr:rowOff>12700</xdr:rowOff>
                  </to>
                </anchor>
              </controlPr>
            </control>
          </mc:Choice>
          <mc:Fallback/>
        </mc:AlternateContent>
        <mc:AlternateContent xmlns:mc="http://schemas.openxmlformats.org/markup-compatibility/2006">
          <mc:Choice Requires="x14">
            <control shapeId="1031" r:id="rId6" name="Check Box 7">
              <controlPr defaultSize="0" autoFill="0" autoLine="0" autoPict="0">
                <anchor moveWithCells="1">
                  <from>
                    <xdr:col>9</xdr:col>
                    <xdr:colOff>749300</xdr:colOff>
                    <xdr:row>60</xdr:row>
                    <xdr:rowOff>152400</xdr:rowOff>
                  </from>
                  <to>
                    <xdr:col>10</xdr:col>
                    <xdr:colOff>609600</xdr:colOff>
                    <xdr:row>62</xdr:row>
                    <xdr:rowOff>12700</xdr:rowOff>
                  </to>
                </anchor>
              </controlPr>
            </control>
          </mc:Choice>
          <mc:Fallback/>
        </mc:AlternateContent>
        <mc:AlternateContent xmlns:mc="http://schemas.openxmlformats.org/markup-compatibility/2006">
          <mc:Choice Requires="x14">
            <control shapeId="1050" r:id="rId7" name="Check Box 26">
              <controlPr defaultSize="0" autoFill="0" autoLine="0" autoPict="0">
                <anchor moveWithCells="1">
                  <from>
                    <xdr:col>10</xdr:col>
                    <xdr:colOff>749300</xdr:colOff>
                    <xdr:row>61</xdr:row>
                    <xdr:rowOff>152400</xdr:rowOff>
                  </from>
                  <to>
                    <xdr:col>11</xdr:col>
                    <xdr:colOff>596900</xdr:colOff>
                    <xdr:row>63</xdr:row>
                    <xdr:rowOff>12700</xdr:rowOff>
                  </to>
                </anchor>
              </controlPr>
            </control>
          </mc:Choice>
          <mc:Fallback/>
        </mc:AlternateContent>
        <mc:AlternateContent xmlns:mc="http://schemas.openxmlformats.org/markup-compatibility/2006">
          <mc:Choice Requires="x14">
            <control shapeId="1051" r:id="rId8" name="Check Box 27">
              <controlPr defaultSize="0" autoFill="0" autoLine="0" autoPict="0">
                <anchor moveWithCells="1">
                  <from>
                    <xdr:col>9</xdr:col>
                    <xdr:colOff>749300</xdr:colOff>
                    <xdr:row>61</xdr:row>
                    <xdr:rowOff>152400</xdr:rowOff>
                  </from>
                  <to>
                    <xdr:col>10</xdr:col>
                    <xdr:colOff>609600</xdr:colOff>
                    <xdr:row>63</xdr:row>
                    <xdr:rowOff>12700</xdr:rowOff>
                  </to>
                </anchor>
              </controlPr>
            </control>
          </mc:Choice>
          <mc:Fallback/>
        </mc:AlternateContent>
        <mc:AlternateContent xmlns:mc="http://schemas.openxmlformats.org/markup-compatibility/2006">
          <mc:Choice Requires="x14">
            <control shapeId="1074" r:id="rId9" name="Check Box 50">
              <controlPr defaultSize="0" autoFill="0" autoLine="0" autoPict="0">
                <anchor moveWithCells="1">
                  <from>
                    <xdr:col>10</xdr:col>
                    <xdr:colOff>749300</xdr:colOff>
                    <xdr:row>62</xdr:row>
                    <xdr:rowOff>152400</xdr:rowOff>
                  </from>
                  <to>
                    <xdr:col>11</xdr:col>
                    <xdr:colOff>596900</xdr:colOff>
                    <xdr:row>64</xdr:row>
                    <xdr:rowOff>0</xdr:rowOff>
                  </to>
                </anchor>
              </controlPr>
            </control>
          </mc:Choice>
          <mc:Fallback/>
        </mc:AlternateContent>
        <mc:AlternateContent xmlns:mc="http://schemas.openxmlformats.org/markup-compatibility/2006">
          <mc:Choice Requires="x14">
            <control shapeId="1025" r:id="rId10" name="Check Box 1">
              <controlPr defaultSize="0" autoFill="0" autoLine="0" autoPict="0">
                <anchor moveWithCells="1">
                  <from>
                    <xdr:col>2</xdr:col>
                    <xdr:colOff>12700</xdr:colOff>
                    <xdr:row>16</xdr:row>
                    <xdr:rowOff>165100</xdr:rowOff>
                  </from>
                  <to>
                    <xdr:col>2</xdr:col>
                    <xdr:colOff>635000</xdr:colOff>
                    <xdr:row>18</xdr:row>
                    <xdr:rowOff>25400</xdr:rowOff>
                  </to>
                </anchor>
              </controlPr>
            </control>
          </mc:Choice>
          <mc:Fallback/>
        </mc:AlternateContent>
        <mc:AlternateContent xmlns:mc="http://schemas.openxmlformats.org/markup-compatibility/2006">
          <mc:Choice Requires="x14">
            <control shapeId="1026" r:id="rId11" name="Check Box 2">
              <controlPr defaultSize="0" autoFill="0" autoLine="0" autoPict="0">
                <anchor moveWithCells="1">
                  <from>
                    <xdr:col>3</xdr:col>
                    <xdr:colOff>749300</xdr:colOff>
                    <xdr:row>16</xdr:row>
                    <xdr:rowOff>152400</xdr:rowOff>
                  </from>
                  <to>
                    <xdr:col>4</xdr:col>
                    <xdr:colOff>596900</xdr:colOff>
                    <xdr:row>18</xdr:row>
                    <xdr:rowOff>12700</xdr:rowOff>
                  </to>
                </anchor>
              </controlPr>
            </control>
          </mc:Choice>
          <mc:Fallback/>
        </mc:AlternateContent>
        <mc:AlternateContent xmlns:mc="http://schemas.openxmlformats.org/markup-compatibility/2006">
          <mc:Choice Requires="x14">
            <control shapeId="1027" r:id="rId12" name="Check Box 3">
              <controlPr defaultSize="0" autoFill="0" autoLine="0" autoPict="0">
                <anchor moveWithCells="1">
                  <from>
                    <xdr:col>2</xdr:col>
                    <xdr:colOff>749300</xdr:colOff>
                    <xdr:row>16</xdr:row>
                    <xdr:rowOff>152400</xdr:rowOff>
                  </from>
                  <to>
                    <xdr:col>3</xdr:col>
                    <xdr:colOff>609600</xdr:colOff>
                    <xdr:row>18</xdr:row>
                    <xdr:rowOff>12700</xdr:rowOff>
                  </to>
                </anchor>
              </controlPr>
            </control>
          </mc:Choice>
          <mc:Fallback/>
        </mc:AlternateContent>
        <mc:AlternateContent xmlns:mc="http://schemas.openxmlformats.org/markup-compatibility/2006">
          <mc:Choice Requires="x14">
            <control shapeId="1076" r:id="rId13" name="Check Box 52">
              <controlPr defaultSize="0" autoFill="0" autoLine="0" autoPict="0">
                <anchor moveWithCells="1">
                  <from>
                    <xdr:col>9</xdr:col>
                    <xdr:colOff>12700</xdr:colOff>
                    <xdr:row>61</xdr:row>
                    <xdr:rowOff>152400</xdr:rowOff>
                  </from>
                  <to>
                    <xdr:col>9</xdr:col>
                    <xdr:colOff>698500</xdr:colOff>
                    <xdr:row>63</xdr:row>
                    <xdr:rowOff>12700</xdr:rowOff>
                  </to>
                </anchor>
              </controlPr>
            </control>
          </mc:Choice>
          <mc:Fallback/>
        </mc:AlternateContent>
        <mc:AlternateContent xmlns:mc="http://schemas.openxmlformats.org/markup-compatibility/2006">
          <mc:Choice Requires="x14">
            <control shapeId="1077" r:id="rId14" name="Check Box 53">
              <controlPr defaultSize="0" autoFill="0" autoLine="0" autoPict="0">
                <anchor moveWithCells="1">
                  <from>
                    <xdr:col>9</xdr:col>
                    <xdr:colOff>749300</xdr:colOff>
                    <xdr:row>62</xdr:row>
                    <xdr:rowOff>165100</xdr:rowOff>
                  </from>
                  <to>
                    <xdr:col>10</xdr:col>
                    <xdr:colOff>584200</xdr:colOff>
                    <xdr:row>64</xdr:row>
                    <xdr:rowOff>25400</xdr:rowOff>
                  </to>
                </anchor>
              </controlPr>
            </control>
          </mc:Choice>
          <mc:Fallback/>
        </mc:AlternateContent>
        <mc:AlternateContent xmlns:mc="http://schemas.openxmlformats.org/markup-compatibility/2006">
          <mc:Choice Requires="x14">
            <control shapeId="1078" r:id="rId15" name="Check Box 54">
              <controlPr defaultSize="0" autoFill="0" autoLine="0" autoPict="0">
                <anchor moveWithCells="1">
                  <from>
                    <xdr:col>10</xdr:col>
                    <xdr:colOff>749300</xdr:colOff>
                    <xdr:row>63</xdr:row>
                    <xdr:rowOff>165100</xdr:rowOff>
                  </from>
                  <to>
                    <xdr:col>11</xdr:col>
                    <xdr:colOff>596900</xdr:colOff>
                    <xdr:row>65</xdr:row>
                    <xdr:rowOff>12700</xdr:rowOff>
                  </to>
                </anchor>
              </controlPr>
            </control>
          </mc:Choice>
          <mc:Fallback/>
        </mc:AlternateContent>
        <mc:AlternateContent xmlns:mc="http://schemas.openxmlformats.org/markup-compatibility/2006">
          <mc:Choice Requires="x14">
            <control shapeId="1080" r:id="rId16" name="Check Box 56">
              <controlPr defaultSize="0" autoFill="0" autoLine="0" autoPict="0">
                <anchor moveWithCells="1">
                  <from>
                    <xdr:col>9</xdr:col>
                    <xdr:colOff>533400</xdr:colOff>
                    <xdr:row>71</xdr:row>
                    <xdr:rowOff>177800</xdr:rowOff>
                  </from>
                  <to>
                    <xdr:col>10</xdr:col>
                    <xdr:colOff>330200</xdr:colOff>
                    <xdr:row>73</xdr:row>
                    <xdr:rowOff>38100</xdr:rowOff>
                  </to>
                </anchor>
              </controlPr>
            </control>
          </mc:Choice>
          <mc:Fallback/>
        </mc:AlternateContent>
        <mc:AlternateContent xmlns:mc="http://schemas.openxmlformats.org/markup-compatibility/2006">
          <mc:Choice Requires="x14">
            <control shapeId="1081" r:id="rId17" name="Check Box 57">
              <controlPr defaultSize="0" autoFill="0" autoLine="0" autoPict="0">
                <anchor moveWithCells="1">
                  <from>
                    <xdr:col>9</xdr:col>
                    <xdr:colOff>533400</xdr:colOff>
                    <xdr:row>70</xdr:row>
                    <xdr:rowOff>177800</xdr:rowOff>
                  </from>
                  <to>
                    <xdr:col>10</xdr:col>
                    <xdr:colOff>317500</xdr:colOff>
                    <xdr:row>72</xdr:row>
                    <xdr:rowOff>38100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Blatt1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Schmid</dc:creator>
  <cp:lastModifiedBy>Nicole Schmid</cp:lastModifiedBy>
  <cp:lastPrinted>2016-05-09T05:24:38Z</cp:lastPrinted>
  <dcterms:created xsi:type="dcterms:W3CDTF">2015-04-22T07:32:50Z</dcterms:created>
  <dcterms:modified xsi:type="dcterms:W3CDTF">2016-05-09T05:24:44Z</dcterms:modified>
</cp:coreProperties>
</file>